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95" windowWidth="20730" windowHeight="11760"/>
  </bookViews>
  <sheets>
    <sheet name="PL" sheetId="5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51" l="1"/>
  <c r="C9" i="51"/>
  <c r="C3" i="51"/>
  <c r="C87" i="51" l="1"/>
  <c r="C79" i="51"/>
  <c r="C73" i="51"/>
  <c r="C68" i="51"/>
  <c r="C61" i="51"/>
  <c r="C53" i="51"/>
  <c r="C46" i="51"/>
  <c r="C40" i="51"/>
  <c r="C32" i="51"/>
  <c r="C26" i="51"/>
  <c r="C21" i="51"/>
  <c r="C16" i="51"/>
</calcChain>
</file>

<file path=xl/sharedStrings.xml><?xml version="1.0" encoding="utf-8"?>
<sst xmlns="http://schemas.openxmlformats.org/spreadsheetml/2006/main" count="124" uniqueCount="101">
  <si>
    <t>I</t>
  </si>
  <si>
    <t>Huyện Kỳ Anh</t>
  </si>
  <si>
    <t>TP Hà Tĩnh</t>
  </si>
  <si>
    <t>TX Hồng Lĩnh</t>
  </si>
  <si>
    <t>TX Kỳ Anh</t>
  </si>
  <si>
    <t>Huyện Nghi Xuân</t>
  </si>
  <si>
    <t>Huyện Cẩm Xuyên</t>
  </si>
  <si>
    <t>Huyện Lộc Hà</t>
  </si>
  <si>
    <t>Huyện Thạch Hà</t>
  </si>
  <si>
    <t>III</t>
  </si>
  <si>
    <t>Huyện Can Lộc</t>
  </si>
  <si>
    <t>Trường Trung cấp nghề Hà Tĩnh</t>
  </si>
  <si>
    <t>II</t>
  </si>
  <si>
    <t>TỔNG CỘNG</t>
  </si>
  <si>
    <t>STT</t>
  </si>
  <si>
    <t>Tên trường</t>
  </si>
  <si>
    <t>Ischool Hà Tĩnh</t>
  </si>
  <si>
    <t>Đại Học Hà Tĩnh</t>
  </si>
  <si>
    <t>THPT Thành Sen</t>
  </si>
  <si>
    <t>THPT Chuyên Hà Tĩnh</t>
  </si>
  <si>
    <t>THPT Phan Đình Phùng</t>
  </si>
  <si>
    <t>Trung tâm GDTX tỉnh</t>
  </si>
  <si>
    <t>Trường CĐKT Việt - Đức Hà Tĩnh</t>
  </si>
  <si>
    <t>Trung tâm huấn luyện và thi đấu TDTT</t>
  </si>
  <si>
    <t>Người từ 16 đến dưới 18 tuổi không đi học</t>
  </si>
  <si>
    <t>THPT Hồng Lĩnh</t>
  </si>
  <si>
    <t>Trường Trung cấp Kỹ Nghệ HT</t>
  </si>
  <si>
    <t>Trường Cao đẳng Công nghệ và Thương mại</t>
  </si>
  <si>
    <t>THPT Kỳ Anh</t>
  </si>
  <si>
    <t>THPT Lê Quảng Chí</t>
  </si>
  <si>
    <t>Trung tâm GDNN -GDTX Kỳ Anh</t>
  </si>
  <si>
    <t>IV</t>
  </si>
  <si>
    <t>THPT Nghi Xuân</t>
  </si>
  <si>
    <t>THPT Nguyễn Công Trứ</t>
  </si>
  <si>
    <t>THPT Nguyễn Du</t>
  </si>
  <si>
    <t>Trung tâm GDNN-GDTX Nghi Xuân</t>
  </si>
  <si>
    <t>V</t>
  </si>
  <si>
    <t>THPT Nghèn</t>
  </si>
  <si>
    <t>THPT Can Lộc</t>
  </si>
  <si>
    <t>THPT Đồng Lộc</t>
  </si>
  <si>
    <t>THPT Dân lập Can Lộc</t>
  </si>
  <si>
    <t>Trung tâm GDNN-GDTX Can Lộc</t>
  </si>
  <si>
    <t>Trường Trung cấp nghề Lý Tự Trọng</t>
  </si>
  <si>
    <t>VI</t>
  </si>
  <si>
    <t>THPT Lý Tự Trọng</t>
  </si>
  <si>
    <t>THPT Nguyễn Trung Thiên</t>
  </si>
  <si>
    <t>THPT Lê Quí Đôn</t>
  </si>
  <si>
    <t>Trung tâm GDNN - GDTX Thạch Hà</t>
  </si>
  <si>
    <t>VII</t>
  </si>
  <si>
    <t>Đức Thọ</t>
  </si>
  <si>
    <t>THPT Đức Thọ</t>
  </si>
  <si>
    <t>THPT Trần Phú</t>
  </si>
  <si>
    <t>THPT Nguyễn Thị Minh Khai</t>
  </si>
  <si>
    <t>THPT Lê Hồng Phong</t>
  </si>
  <si>
    <t>Trung tâm GDNN-GDTX Đức Thọ</t>
  </si>
  <si>
    <t>VIII</t>
  </si>
  <si>
    <t>Hương Sơn</t>
  </si>
  <si>
    <t>THPT Hương Sơn</t>
  </si>
  <si>
    <t>THPT Cao Thắng</t>
  </si>
  <si>
    <t>THPT Lý Chính Thắng</t>
  </si>
  <si>
    <t>THPT Lê Hữu Trác</t>
  </si>
  <si>
    <t>THPT Nguyễn Khắc Viện</t>
  </si>
  <si>
    <t>Trung tâm GDNN-GDTX Hương Sơn</t>
  </si>
  <si>
    <t>IX</t>
  </si>
  <si>
    <t>Hương Khê</t>
  </si>
  <si>
    <t>THCS&amp;THPT Nội trú Hà Tĩnh</t>
  </si>
  <si>
    <t>THPT Hàm Nghi</t>
  </si>
  <si>
    <t>THPT Phúc Trạch</t>
  </si>
  <si>
    <t>THPT Hương Khê</t>
  </si>
  <si>
    <t>Trung tâm GDNN-GDTX Hương Khê</t>
  </si>
  <si>
    <t>X</t>
  </si>
  <si>
    <t>Vũ Quang</t>
  </si>
  <si>
    <t>THPT Vũ Quang</t>
  </si>
  <si>
    <t>THPT Cù Huy Cận</t>
  </si>
  <si>
    <t>Trung tâm GDNN-GDTX Vũ Quang</t>
  </si>
  <si>
    <t>XI</t>
  </si>
  <si>
    <t>THPT Nguyễn Văn Trỗi</t>
  </si>
  <si>
    <t>THPT Mai Thúc Loan</t>
  </si>
  <si>
    <t>THPT Nguyễn Đổng Chi</t>
  </si>
  <si>
    <t>Trung tâm GDNN-GDTX Lộc Hà</t>
  </si>
  <si>
    <t>XII</t>
  </si>
  <si>
    <t>THPT Cẩm Bình</t>
  </si>
  <si>
    <t>THPT Nguyễn Đình Liễn</t>
  </si>
  <si>
    <t>THPT Cẩm Xuyên</t>
  </si>
  <si>
    <t>THPT Hà Huy Tập</t>
  </si>
  <si>
    <t>THPT Phan Đình Giót</t>
  </si>
  <si>
    <t>Trung tâm GDNN - GDTX Cẩm Xuyên</t>
  </si>
  <si>
    <t>XIII</t>
  </si>
  <si>
    <t>THPT Nguyễn Thị Bích Châu</t>
  </si>
  <si>
    <t>THPT Nguyễn Huệ</t>
  </si>
  <si>
    <t>THPT Kỳ Lâm</t>
  </si>
  <si>
    <t>Dự kiến phân bổ 
mũi 1 Pfizer</t>
  </si>
  <si>
    <t>Cơ sở thực hiện tiêm chủng</t>
  </si>
  <si>
    <t>Trường Cao đẳng Công Nghệ Hà Tĩnh</t>
  </si>
  <si>
    <t>Bệnh viện đa khoa tỉnh</t>
  </si>
  <si>
    <t>Bệnh viện đa khoa tỉnh phối hợp bố trí điểm tiêm lưu động tại các trường</t>
  </si>
  <si>
    <t>XIV</t>
  </si>
  <si>
    <t>Điểm tiêm lưu động tại các trường học và các điều tiêm khác do UBND thành phố lựa chọn</t>
  </si>
  <si>
    <t>Điểm tiêm lưu động tại các trường học và các điều tiêm khác do UBND thị xã lựa chọn</t>
  </si>
  <si>
    <t>Điểm tiêm lưu động tại các trường học và các điều tiêm khác do UBND huyện lựa chọn</t>
  </si>
  <si>
    <r>
      <t xml:space="preserve">Phụ lục: Phân bổ vắc xin phòng COVID-19 đợt 1 cho trẻ em
</t>
    </r>
    <r>
      <rPr>
        <i/>
        <sz val="12"/>
        <color theme="1"/>
        <rFont val="Times New Roman"/>
        <family val="1"/>
        <charset val="163"/>
      </rPr>
      <t>(Kèm theo Kế hoạch số 4585/SYT-NVY ngày  25/11/2021)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</si>
</sst>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2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4"/>
      <color theme="1"/>
      <name val="Times New Roman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20"/>
      <name val="Arial"/>
      <family val="2"/>
      <charset val="163"/>
    </font>
    <font>
      <b/>
      <sz val="11"/>
      <color indexed="52"/>
      <name val="Calibri"/>
      <family val="2"/>
    </font>
    <font>
      <b/>
      <sz val="11"/>
      <color indexed="52"/>
      <name val="Arial"/>
      <family val="2"/>
      <charset val="163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63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i/>
      <sz val="11"/>
      <color indexed="23"/>
      <name val="Arial"/>
      <family val="2"/>
      <charset val="163"/>
    </font>
    <font>
      <sz val="11"/>
      <color indexed="17"/>
      <name val="Calibri"/>
      <family val="2"/>
    </font>
    <font>
      <sz val="11"/>
      <color indexed="17"/>
      <name val="Arial"/>
      <family val="2"/>
      <charset val="163"/>
    </font>
    <font>
      <b/>
      <sz val="15"/>
      <color indexed="54"/>
      <name val="Calibri"/>
      <family val="2"/>
    </font>
    <font>
      <b/>
      <sz val="15"/>
      <color indexed="56"/>
      <name val="Arial"/>
      <family val="2"/>
      <charset val="163"/>
    </font>
    <font>
      <b/>
      <sz val="13"/>
      <color indexed="54"/>
      <name val="Calibri"/>
      <family val="2"/>
    </font>
    <font>
      <b/>
      <sz val="13"/>
      <color indexed="56"/>
      <name val="Arial"/>
      <family val="2"/>
      <charset val="163"/>
    </font>
    <font>
      <b/>
      <sz val="11"/>
      <color indexed="54"/>
      <name val="Calibri"/>
      <family val="2"/>
    </font>
    <font>
      <b/>
      <sz val="11"/>
      <color indexed="56"/>
      <name val="Arial"/>
      <family val="2"/>
      <charset val="163"/>
    </font>
    <font>
      <sz val="11"/>
      <color indexed="62"/>
      <name val="Calibri"/>
      <family val="2"/>
    </font>
    <font>
      <sz val="11"/>
      <color indexed="62"/>
      <name val="Arial"/>
      <family val="2"/>
      <charset val="163"/>
    </font>
    <font>
      <sz val="11"/>
      <color indexed="52"/>
      <name val="Calibri"/>
      <family val="2"/>
    </font>
    <font>
      <sz val="11"/>
      <color indexed="52"/>
      <name val="Arial"/>
      <family val="2"/>
      <charset val="163"/>
    </font>
    <font>
      <sz val="11"/>
      <color indexed="60"/>
      <name val="Calibri"/>
      <family val="2"/>
    </font>
    <font>
      <sz val="11"/>
      <color indexed="60"/>
      <name val="Arial"/>
      <family val="2"/>
      <charset val="163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2"/>
      <charset val="163"/>
    </font>
    <font>
      <sz val="10"/>
      <name val="Arial"/>
      <family val="2"/>
    </font>
    <font>
      <sz val="12"/>
      <color theme="1"/>
      <name val="Times New Roman"/>
      <family val="2"/>
      <charset val="163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indexed="8"/>
      <name val="Arial"/>
      <family val="2"/>
      <charset val="1"/>
    </font>
    <font>
      <sz val="12"/>
      <color indexed="8"/>
      <name val="Calibri"/>
      <family val="2"/>
    </font>
    <font>
      <sz val="10"/>
      <name val="Arial"/>
      <family val="2"/>
      <charset val="163"/>
    </font>
    <font>
      <sz val="11"/>
      <color theme="1"/>
      <name val="Times New Roman"/>
      <family val="2"/>
      <charset val="163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63"/>
    </font>
    <font>
      <sz val="18"/>
      <color indexed="54"/>
      <name val="Calibri Light"/>
      <family val="2"/>
    </font>
    <font>
      <b/>
      <sz val="18"/>
      <color indexed="56"/>
      <name val="Times New Roman"/>
      <family val="2"/>
      <charset val="163"/>
    </font>
    <font>
      <b/>
      <sz val="11"/>
      <color indexed="8"/>
      <name val="Calibri"/>
      <family val="2"/>
    </font>
    <font>
      <b/>
      <sz val="11"/>
      <color indexed="8"/>
      <name val="Arial"/>
      <family val="2"/>
      <charset val="163"/>
    </font>
    <font>
      <sz val="11"/>
      <color indexed="10"/>
      <name val="Calibri"/>
      <family val="2"/>
    </font>
    <font>
      <sz val="11"/>
      <color indexed="10"/>
      <name val="Arial"/>
      <family val="2"/>
      <charset val="163"/>
    </font>
    <font>
      <b/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1"/>
        <bgColor indexed="64"/>
      </patternFill>
    </fill>
    <fill>
      <patternFill patternType="solid">
        <f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7">
    <xf numFmtId="0" fontId="0" fillId="0" borderId="0"/>
    <xf numFmtId="0" fontId="8" fillId="0" borderId="0"/>
    <xf numFmtId="0" fontId="9" fillId="0" borderId="0"/>
    <xf numFmtId="0" fontId="10" fillId="0" borderId="0" applyNumberFormat="0" applyFont="0" applyFill="0" applyBorder="0" applyAlignment="0" applyProtection="0"/>
    <xf numFmtId="0" fontId="11" fillId="4" borderId="0" applyFont="0" applyFill="0"/>
    <xf numFmtId="0" fontId="10" fillId="5" borderId="0" applyFont="0" applyFill="0"/>
    <xf numFmtId="0" fontId="12" fillId="5" borderId="0" applyNumberFormat="0" applyBorder="0" applyAlignment="0" applyProtection="0"/>
    <xf numFmtId="0" fontId="10" fillId="6" borderId="0" applyFont="0" applyFill="0"/>
    <xf numFmtId="0" fontId="12" fillId="7" borderId="0" applyNumberFormat="0" applyBorder="0" applyAlignment="0" applyProtection="0"/>
    <xf numFmtId="0" fontId="11" fillId="8" borderId="0" applyFont="0" applyFill="0"/>
    <xf numFmtId="0" fontId="10" fillId="9" borderId="0" applyFont="0" applyFill="0"/>
    <xf numFmtId="0" fontId="12" fillId="10" borderId="0" applyNumberFormat="0" applyBorder="0" applyAlignment="0" applyProtection="0"/>
    <xf numFmtId="0" fontId="11" fillId="11" borderId="0" applyFont="0" applyFill="0"/>
    <xf numFmtId="0" fontId="10" fillId="12" borderId="0" applyFont="0" applyFill="0"/>
    <xf numFmtId="0" fontId="12" fillId="13" borderId="0" applyNumberFormat="0" applyBorder="0" applyAlignment="0" applyProtection="0"/>
    <xf numFmtId="0" fontId="11" fillId="14" borderId="0" applyFont="0" applyFill="0"/>
    <xf numFmtId="0" fontId="10" fillId="15" borderId="0" applyFont="0" applyFill="0"/>
    <xf numFmtId="0" fontId="12" fillId="15" borderId="0" applyNumberFormat="0" applyBorder="0" applyAlignment="0" applyProtection="0"/>
    <xf numFmtId="0" fontId="11" fillId="16" borderId="0" applyFont="0" applyFill="0"/>
    <xf numFmtId="0" fontId="10" fillId="10" borderId="0" applyFont="0" applyFill="0"/>
    <xf numFmtId="0" fontId="12" fillId="6" borderId="0" applyNumberFormat="0" applyBorder="0" applyAlignment="0" applyProtection="0"/>
    <xf numFmtId="0" fontId="10" fillId="17" borderId="0" applyFont="0" applyFill="0"/>
    <xf numFmtId="0" fontId="12" fillId="17" borderId="0" applyNumberFormat="0" applyBorder="0" applyAlignment="0" applyProtection="0"/>
    <xf numFmtId="0" fontId="10" fillId="6" borderId="0" applyFont="0" applyFill="0"/>
    <xf numFmtId="0" fontId="12" fillId="18" borderId="0" applyNumberFormat="0" applyBorder="0" applyAlignment="0" applyProtection="0"/>
    <xf numFmtId="0" fontId="10" fillId="19" borderId="0" applyFont="0" applyFill="0"/>
    <xf numFmtId="0" fontId="12" fillId="20" borderId="0" applyNumberFormat="0" applyBorder="0" applyAlignment="0" applyProtection="0"/>
    <xf numFmtId="0" fontId="10" fillId="21" borderId="0" applyFont="0" applyFill="0"/>
    <xf numFmtId="0" fontId="12" fillId="13" borderId="0" applyNumberFormat="0" applyBorder="0" applyAlignment="0" applyProtection="0"/>
    <xf numFmtId="0" fontId="10" fillId="17" borderId="0" applyFont="0" applyFill="0"/>
    <xf numFmtId="0" fontId="12" fillId="17" borderId="0" applyNumberFormat="0" applyBorder="0" applyAlignment="0" applyProtection="0"/>
    <xf numFmtId="0" fontId="10" fillId="21" borderId="0" applyFont="0" applyFill="0"/>
    <xf numFmtId="0" fontId="12" fillId="22" borderId="0" applyNumberFormat="0" applyBorder="0" applyAlignment="0" applyProtection="0"/>
    <xf numFmtId="0" fontId="10" fillId="23" borderId="0" applyFont="0" applyFill="0"/>
    <xf numFmtId="0" fontId="13" fillId="24" borderId="0" applyNumberFormat="0" applyBorder="0" applyAlignment="0" applyProtection="0"/>
    <xf numFmtId="0" fontId="10" fillId="6" borderId="0" applyFont="0" applyFill="0"/>
    <xf numFmtId="0" fontId="13" fillId="18" borderId="0" applyNumberFormat="0" applyBorder="0" applyAlignment="0" applyProtection="0"/>
    <xf numFmtId="0" fontId="10" fillId="19" borderId="0" applyFont="0" applyFill="0"/>
    <xf numFmtId="0" fontId="13" fillId="20" borderId="0" applyNumberFormat="0" applyBorder="0" applyAlignment="0" applyProtection="0"/>
    <xf numFmtId="0" fontId="10" fillId="21" borderId="0" applyFont="0" applyFill="0"/>
    <xf numFmtId="0" fontId="13" fillId="25" borderId="0" applyNumberFormat="0" applyBorder="0" applyAlignment="0" applyProtection="0"/>
    <xf numFmtId="0" fontId="10" fillId="17" borderId="0" applyFont="0" applyFill="0"/>
    <xf numFmtId="0" fontId="13" fillId="23" borderId="0" applyNumberFormat="0" applyBorder="0" applyAlignment="0" applyProtection="0"/>
    <xf numFmtId="0" fontId="10" fillId="26" borderId="0" applyFont="0" applyFill="0"/>
    <xf numFmtId="0" fontId="13" fillId="27" borderId="0" applyNumberFormat="0" applyBorder="0" applyAlignment="0" applyProtection="0"/>
    <xf numFmtId="0" fontId="14" fillId="28" borderId="0" applyFont="0" applyFill="0"/>
    <xf numFmtId="0" fontId="13" fillId="28" borderId="0" applyNumberFormat="0" applyBorder="0" applyAlignment="0" applyProtection="0"/>
    <xf numFmtId="0" fontId="14" fillId="29" borderId="0" applyFont="0" applyFill="0"/>
    <xf numFmtId="0" fontId="13" fillId="30" borderId="0" applyNumberFormat="0" applyBorder="0" applyAlignment="0" applyProtection="0"/>
    <xf numFmtId="0" fontId="14" fillId="31" borderId="0" applyFont="0" applyFill="0"/>
    <xf numFmtId="0" fontId="13" fillId="26" borderId="0" applyNumberFormat="0" applyBorder="0" applyAlignment="0" applyProtection="0"/>
    <xf numFmtId="0" fontId="14" fillId="22" borderId="0" applyFont="0" applyFill="0"/>
    <xf numFmtId="0" fontId="13" fillId="25" borderId="0" applyNumberFormat="0" applyBorder="0" applyAlignment="0" applyProtection="0"/>
    <xf numFmtId="0" fontId="14" fillId="23" borderId="0" applyFont="0" applyFill="0"/>
    <xf numFmtId="0" fontId="13" fillId="23" borderId="0" applyNumberFormat="0" applyBorder="0" applyAlignment="0" applyProtection="0"/>
    <xf numFmtId="0" fontId="14" fillId="26" borderId="0" applyFont="0" applyFill="0"/>
    <xf numFmtId="0" fontId="13" fillId="29" borderId="0" applyNumberFormat="0" applyBorder="0" applyAlignment="0" applyProtection="0"/>
    <xf numFmtId="0" fontId="15" fillId="7" borderId="0" applyFont="0" applyFill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9" borderId="5" applyFont="0" applyFill="0" applyBorder="0"/>
    <xf numFmtId="0" fontId="18" fillId="19" borderId="5" applyNumberFormat="0" applyAlignment="0" applyProtection="0"/>
    <xf numFmtId="0" fontId="19" fillId="31" borderId="6" applyFont="0" applyFill="0" applyBorder="0"/>
    <xf numFmtId="0" fontId="20" fillId="31" borderId="6" applyNumberFormat="0" applyAlignment="0" applyProtection="0"/>
    <xf numFmtId="0" fontId="21" fillId="0" borderId="0"/>
    <xf numFmtId="0" fontId="22" fillId="0" borderId="0" applyFont="0"/>
    <xf numFmtId="0" fontId="23" fillId="0" borderId="0" applyNumberFormat="0" applyFill="0" applyBorder="0" applyAlignment="0" applyProtection="0"/>
    <xf numFmtId="0" fontId="24" fillId="10" borderId="0" applyFont="0" applyFill="0"/>
    <xf numFmtId="0" fontId="25" fillId="10" borderId="0" applyNumberFormat="0" applyBorder="0" applyAlignment="0" applyProtection="0"/>
    <xf numFmtId="0" fontId="26" fillId="0" borderId="7" applyFont="0" applyBorder="0"/>
    <xf numFmtId="0" fontId="27" fillId="0" borderId="7" applyNumberFormat="0" applyFill="0" applyAlignment="0" applyProtection="0"/>
    <xf numFmtId="0" fontId="28" fillId="0" borderId="8" applyFont="0" applyBorder="0"/>
    <xf numFmtId="0" fontId="29" fillId="0" borderId="9" applyNumberFormat="0" applyFill="0" applyAlignment="0" applyProtection="0"/>
    <xf numFmtId="0" fontId="30" fillId="0" borderId="10" applyFont="0" applyBorder="0"/>
    <xf numFmtId="0" fontId="31" fillId="0" borderId="11" applyNumberFormat="0" applyFill="0" applyAlignment="0" applyProtection="0"/>
    <xf numFmtId="0" fontId="30" fillId="0" borderId="0" applyFont="0"/>
    <xf numFmtId="0" fontId="31" fillId="0" borderId="0" applyNumberFormat="0" applyFill="0" applyBorder="0" applyAlignment="0" applyProtection="0"/>
    <xf numFmtId="0" fontId="32" fillId="6" borderId="5" applyFont="0" applyFill="0" applyBorder="0"/>
    <xf numFmtId="0" fontId="33" fillId="6" borderId="5" applyNumberFormat="0" applyAlignment="0" applyProtection="0"/>
    <xf numFmtId="0" fontId="34" fillId="0" borderId="12" applyFont="0" applyBorder="0"/>
    <xf numFmtId="0" fontId="35" fillId="0" borderId="12" applyNumberFormat="0" applyFill="0" applyAlignment="0" applyProtection="0"/>
    <xf numFmtId="0" fontId="36" fillId="21" borderId="0" applyFont="0" applyFill="0"/>
    <xf numFmtId="0" fontId="37" fillId="2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2" fillId="0" borderId="0"/>
    <xf numFmtId="0" fontId="43" fillId="0" borderId="0"/>
    <xf numFmtId="0" fontId="39" fillId="0" borderId="0"/>
    <xf numFmtId="0" fontId="1" fillId="0" borderId="0"/>
    <xf numFmtId="0" fontId="38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44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5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45" fillId="0" borderId="0"/>
    <xf numFmtId="0" fontId="39" fillId="0" borderId="0"/>
    <xf numFmtId="0" fontId="45" fillId="0" borderId="0"/>
    <xf numFmtId="0" fontId="3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46" fillId="0" borderId="0"/>
    <xf numFmtId="0" fontId="10" fillId="0" borderId="0" applyNumberFormat="0" applyFont="0" applyFill="0" applyBorder="0" applyAlignment="0" applyProtection="0"/>
    <xf numFmtId="0" fontId="39" fillId="0" borderId="0"/>
    <xf numFmtId="0" fontId="46" fillId="0" borderId="0"/>
    <xf numFmtId="0" fontId="38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38" fillId="0" borderId="0"/>
    <xf numFmtId="0" fontId="46" fillId="0" borderId="0"/>
    <xf numFmtId="0" fontId="38" fillId="0" borderId="0"/>
    <xf numFmtId="0" fontId="4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6" fillId="0" borderId="0"/>
    <xf numFmtId="0" fontId="46" fillId="0" borderId="0"/>
    <xf numFmtId="0" fontId="38" fillId="0" borderId="0"/>
    <xf numFmtId="0" fontId="38" fillId="0" borderId="0"/>
    <xf numFmtId="0" fontId="44" fillId="0" borderId="0"/>
    <xf numFmtId="0" fontId="2" fillId="0" borderId="0"/>
    <xf numFmtId="0" fontId="1" fillId="0" borderId="0"/>
    <xf numFmtId="0" fontId="43" fillId="0" borderId="0"/>
    <xf numFmtId="0" fontId="43" fillId="0" borderId="0"/>
    <xf numFmtId="0" fontId="47" fillId="0" borderId="0"/>
    <xf numFmtId="0" fontId="10" fillId="0" borderId="0"/>
    <xf numFmtId="0" fontId="47" fillId="0" borderId="0"/>
    <xf numFmtId="0" fontId="10" fillId="0" borderId="0"/>
    <xf numFmtId="0" fontId="39" fillId="0" borderId="0"/>
    <xf numFmtId="0" fontId="10" fillId="0" borderId="0"/>
    <xf numFmtId="0" fontId="48" fillId="0" borderId="0"/>
    <xf numFmtId="0" fontId="41" fillId="0" borderId="0"/>
    <xf numFmtId="0" fontId="47" fillId="0" borderId="0"/>
    <xf numFmtId="0" fontId="41" fillId="0" borderId="0"/>
    <xf numFmtId="0" fontId="41" fillId="0" borderId="0"/>
    <xf numFmtId="0" fontId="10" fillId="0" borderId="0"/>
    <xf numFmtId="0" fontId="10" fillId="0" borderId="0"/>
    <xf numFmtId="0" fontId="38" fillId="0" borderId="0"/>
    <xf numFmtId="0" fontId="47" fillId="0" borderId="0"/>
    <xf numFmtId="0" fontId="10" fillId="0" borderId="0"/>
    <xf numFmtId="0" fontId="47" fillId="0" borderId="0"/>
    <xf numFmtId="0" fontId="41" fillId="0" borderId="0"/>
    <xf numFmtId="0" fontId="47" fillId="0" borderId="0"/>
    <xf numFmtId="0" fontId="41" fillId="0" borderId="0"/>
    <xf numFmtId="0" fontId="41" fillId="0" borderId="0"/>
    <xf numFmtId="0" fontId="47" fillId="0" borderId="0"/>
    <xf numFmtId="0" fontId="47" fillId="0" borderId="0"/>
    <xf numFmtId="0" fontId="49" fillId="0" borderId="0">
      <alignment vertical="center"/>
    </xf>
    <xf numFmtId="0" fontId="38" fillId="0" borderId="0"/>
    <xf numFmtId="0" fontId="49" fillId="0" borderId="0">
      <alignment vertical="center"/>
    </xf>
    <xf numFmtId="0" fontId="49" fillId="0" borderId="0">
      <alignment vertical="center"/>
    </xf>
    <xf numFmtId="0" fontId="10" fillId="12" borderId="13" applyFill="0" applyBorder="0"/>
    <xf numFmtId="0" fontId="12" fillId="12" borderId="13" applyNumberFormat="0" applyFont="0" applyAlignment="0" applyProtection="0"/>
    <xf numFmtId="0" fontId="50" fillId="19" borderId="14" applyFont="0" applyFill="0" applyBorder="0"/>
    <xf numFmtId="0" fontId="51" fillId="19" borderId="14" applyNumberFormat="0" applyAlignment="0" applyProtection="0"/>
    <xf numFmtId="0" fontId="52" fillId="0" borderId="0" applyFont="0"/>
    <xf numFmtId="0" fontId="53" fillId="0" borderId="0" applyNumberFormat="0" applyFill="0" applyBorder="0" applyAlignment="0" applyProtection="0"/>
    <xf numFmtId="0" fontId="54" fillId="0" borderId="15" applyFont="0" applyBorder="0"/>
    <xf numFmtId="0" fontId="55" fillId="0" borderId="15" applyNumberFormat="0" applyFill="0" applyAlignment="0" applyProtection="0"/>
    <xf numFmtId="0" fontId="56" fillId="0" borderId="0" applyFont="0"/>
    <xf numFmtId="0" fontId="57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left" vertical="center"/>
    </xf>
    <xf numFmtId="3" fontId="5" fillId="3" borderId="1" xfId="2" applyNumberFormat="1" applyFont="1" applyFill="1" applyBorder="1" applyAlignment="1">
      <alignment horizontal="right" vertical="center" wrapText="1"/>
    </xf>
    <xf numFmtId="3" fontId="7" fillId="2" borderId="1" xfId="2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0" fillId="2" borderId="1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62" fillId="2" borderId="1" xfId="0" applyNumberFormat="1" applyFont="1" applyFill="1" applyBorder="1" applyAlignment="1">
      <alignment horizontal="left" vertical="center" wrapText="1"/>
    </xf>
    <xf numFmtId="3" fontId="62" fillId="2" borderId="1" xfId="0" applyNumberFormat="1" applyFont="1" applyFill="1" applyBorder="1" applyAlignment="1">
      <alignment horizontal="center" vertical="center" wrapText="1"/>
    </xf>
    <xf numFmtId="165" fontId="4" fillId="2" borderId="1" xfId="246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58" fillId="2" borderId="4" xfId="0" applyFont="1" applyFill="1" applyBorder="1" applyAlignment="1">
      <alignment horizontal="center" vertical="top" wrapText="1"/>
    </xf>
    <xf numFmtId="0" fontId="61" fillId="2" borderId="2" xfId="0" applyFont="1" applyFill="1" applyBorder="1" applyAlignment="1">
      <alignment horizontal="left" vertical="top" wrapText="1"/>
    </xf>
    <xf numFmtId="0" fontId="61" fillId="2" borderId="16" xfId="0" applyFont="1" applyFill="1" applyBorder="1" applyAlignment="1">
      <alignment horizontal="left" vertical="top" wrapText="1"/>
    </xf>
    <xf numFmtId="0" fontId="61" fillId="2" borderId="17" xfId="0" applyFont="1" applyFill="1" applyBorder="1" applyAlignment="1">
      <alignment horizontal="left" vertical="top" wrapText="1"/>
    </xf>
  </cellXfs>
  <cellStyles count="247">
    <cellStyle name="20% - Accent1 2" xfId="4"/>
    <cellStyle name="20% - Accent1 3" xfId="5"/>
    <cellStyle name="20% - Accent1 4" xfId="6"/>
    <cellStyle name="20% - Accent2 2" xfId="7"/>
    <cellStyle name="20% - Accent2 3" xfId="8"/>
    <cellStyle name="20% - Accent3 2" xfId="9"/>
    <cellStyle name="20% - Accent3 3" xfId="10"/>
    <cellStyle name="20% - Accent3 4" xfId="11"/>
    <cellStyle name="20% - Accent4 2" xfId="12"/>
    <cellStyle name="20% - Accent4 3" xfId="13"/>
    <cellStyle name="20% - Accent4 4" xfId="14"/>
    <cellStyle name="20% - Accent5 2" xfId="15"/>
    <cellStyle name="20% - Accent5 3" xfId="16"/>
    <cellStyle name="20% - Accent5 4" xfId="17"/>
    <cellStyle name="20% - Accent6 2" xfId="18"/>
    <cellStyle name="20% - Accent6 3" xfId="19"/>
    <cellStyle name="20% - Accent6 4" xfId="20"/>
    <cellStyle name="40% - Accent1 2" xfId="21"/>
    <cellStyle name="40% - Accent1 3" xfId="22"/>
    <cellStyle name="40% - Accent2 2" xfId="23"/>
    <cellStyle name="40% - Accent2 3" xfId="24"/>
    <cellStyle name="40% - Accent3 2" xfId="25"/>
    <cellStyle name="40% - Accent3 3" xfId="26"/>
    <cellStyle name="40% - Accent4 2" xfId="27"/>
    <cellStyle name="40% - Accent4 3" xfId="28"/>
    <cellStyle name="40% - Accent5 2" xfId="29"/>
    <cellStyle name="40% - Accent5 3" xfId="30"/>
    <cellStyle name="40% - Accent6 2" xfId="31"/>
    <cellStyle name="40% - Accent6 3" xfId="32"/>
    <cellStyle name="60% - Accent1 2" xfId="33"/>
    <cellStyle name="60% - Accent1 3" xfId="34"/>
    <cellStyle name="60% - Accent2 2" xfId="35"/>
    <cellStyle name="60% - Accent2 3" xfId="36"/>
    <cellStyle name="60% - Accent3 2" xfId="37"/>
    <cellStyle name="60% - Accent3 3" xfId="38"/>
    <cellStyle name="60% - Accent4 2" xfId="39"/>
    <cellStyle name="60% - Accent4 3" xfId="40"/>
    <cellStyle name="60% - Accent5 2" xfId="41"/>
    <cellStyle name="60% - Accent5 3" xfId="42"/>
    <cellStyle name="60% - Accent6 2" xfId="43"/>
    <cellStyle name="60% - Accent6 3" xfId="44"/>
    <cellStyle name="Accent1 2" xfId="45"/>
    <cellStyle name="Accent1 3" xfId="46"/>
    <cellStyle name="Accent2 2" xfId="47"/>
    <cellStyle name="Accent2 3" xfId="48"/>
    <cellStyle name="Accent3 2" xfId="49"/>
    <cellStyle name="Accent3 3" xfId="50"/>
    <cellStyle name="Accent4 2" xfId="51"/>
    <cellStyle name="Accent4 3" xfId="52"/>
    <cellStyle name="Accent5 2" xfId="53"/>
    <cellStyle name="Accent5 3" xfId="54"/>
    <cellStyle name="Accent6 2" xfId="55"/>
    <cellStyle name="Accent6 3" xfId="56"/>
    <cellStyle name="Bad 2" xfId="57"/>
    <cellStyle name="Bad 2 2" xfId="58"/>
    <cellStyle name="Bad 3" xfId="59"/>
    <cellStyle name="Calculation 2" xfId="60"/>
    <cellStyle name="Calculation 3" xfId="61"/>
    <cellStyle name="Comma" xfId="246" builtinId="3"/>
    <cellStyle name="Check Cell 2" xfId="62"/>
    <cellStyle name="Check Cell 3" xfId="63"/>
    <cellStyle name="Excel Built-in Normal" xfId="64"/>
    <cellStyle name="Explanatory Text 2" xfId="65"/>
    <cellStyle name="Explanatory Text 3" xfId="66"/>
    <cellStyle name="Good 2" xfId="67"/>
    <cellStyle name="Good 3" xfId="68"/>
    <cellStyle name="Heading 1 2" xfId="69"/>
    <cellStyle name="Heading 1 3" xfId="70"/>
    <cellStyle name="Heading 2 2" xfId="71"/>
    <cellStyle name="Heading 2 3" xfId="72"/>
    <cellStyle name="Heading 3 2" xfId="73"/>
    <cellStyle name="Heading 3 3" xfId="74"/>
    <cellStyle name="Heading 4 2" xfId="75"/>
    <cellStyle name="Heading 4 3" xfId="76"/>
    <cellStyle name="Input 2" xfId="77"/>
    <cellStyle name="Input 3" xfId="78"/>
    <cellStyle name="Linked Cell 2" xfId="79"/>
    <cellStyle name="Linked Cell 3" xfId="80"/>
    <cellStyle name="Neutral 2" xfId="81"/>
    <cellStyle name="Neutral 3" xfId="82"/>
    <cellStyle name="Normal" xfId="0" builtinId="0"/>
    <cellStyle name="Normal 10" xfId="83"/>
    <cellStyle name="Normal 10 2" xfId="84"/>
    <cellStyle name="Normal 10 2 2" xfId="85"/>
    <cellStyle name="Normal 10 2 3" xfId="86"/>
    <cellStyle name="Normal 10 2 3 2" xfId="87"/>
    <cellStyle name="Normal 10 3" xfId="88"/>
    <cellStyle name="Normal 11" xfId="89"/>
    <cellStyle name="Normal 12" xfId="90"/>
    <cellStyle name="Normal 12 2" xfId="91"/>
    <cellStyle name="Normal 13" xfId="92"/>
    <cellStyle name="Normal 13 2" xfId="93"/>
    <cellStyle name="Normal 13 2 2" xfId="94"/>
    <cellStyle name="Normal 13 2 3" xfId="95"/>
    <cellStyle name="Normal 13 3" xfId="96"/>
    <cellStyle name="Normal 13 4" xfId="97"/>
    <cellStyle name="Normal 14" xfId="98"/>
    <cellStyle name="Normal 14 2" xfId="99"/>
    <cellStyle name="Normal 14 3" xfId="100"/>
    <cellStyle name="Normal 14 3 2" xfId="101"/>
    <cellStyle name="Normal 15" xfId="102"/>
    <cellStyle name="Normal 16" xfId="103"/>
    <cellStyle name="Normal 16 2" xfId="104"/>
    <cellStyle name="Normal 17" xfId="105"/>
    <cellStyle name="Normal 17 2" xfId="106"/>
    <cellStyle name="Normal 18" xfId="107"/>
    <cellStyle name="Normal 19" xfId="108"/>
    <cellStyle name="Normal 19 2" xfId="109"/>
    <cellStyle name="Normal 19 3" xfId="110"/>
    <cellStyle name="Normal 2" xfId="2"/>
    <cellStyle name="Normal 2 10" xfId="111"/>
    <cellStyle name="Normal 2 11" xfId="112"/>
    <cellStyle name="Normal 2 12" xfId="113"/>
    <cellStyle name="Normal 2 13" xfId="114"/>
    <cellStyle name="Normal 2 14" xfId="115"/>
    <cellStyle name="Normal 2 15" xfId="116"/>
    <cellStyle name="Normal 2 16" xfId="117"/>
    <cellStyle name="Normal 2 17" xfId="118"/>
    <cellStyle name="Normal 2 18" xfId="119"/>
    <cellStyle name="Normal 2 19" xfId="120"/>
    <cellStyle name="Normal 2 2" xfId="121"/>
    <cellStyle name="Normal 2 2 10" xfId="122"/>
    <cellStyle name="Normal 2 2 11" xfId="123"/>
    <cellStyle name="Normal 2 2 12" xfId="124"/>
    <cellStyle name="Normal 2 2 13" xfId="125"/>
    <cellStyle name="Normal 2 2 14" xfId="126"/>
    <cellStyle name="Normal 2 2 15" xfId="127"/>
    <cellStyle name="Normal 2 2 16" xfId="128"/>
    <cellStyle name="Normal 2 2 17" xfId="129"/>
    <cellStyle name="Normal 2 2 2" xfId="130"/>
    <cellStyle name="Normal 2 2 3" xfId="131"/>
    <cellStyle name="Normal 2 2 4" xfId="132"/>
    <cellStyle name="Normal 2 2 4 2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0" xfId="139"/>
    <cellStyle name="Normal 2 21" xfId="140"/>
    <cellStyle name="Normal 2 22" xfId="141"/>
    <cellStyle name="Normal 2 23" xfId="142"/>
    <cellStyle name="Normal 2 24" xfId="143"/>
    <cellStyle name="Normal 2 3" xfId="144"/>
    <cellStyle name="Normal 2 3 2" xfId="145"/>
    <cellStyle name="Normal 2 3 2 2" xfId="146"/>
    <cellStyle name="Normal 2 3 3" xfId="147"/>
    <cellStyle name="Normal 2 4" xfId="148"/>
    <cellStyle name="Normal 2 4 2" xfId="149"/>
    <cellStyle name="Normal 2 5" xfId="150"/>
    <cellStyle name="Normal 2 6" xfId="151"/>
    <cellStyle name="Normal 2 7" xfId="152"/>
    <cellStyle name="Normal 2 8" xfId="153"/>
    <cellStyle name="Normal 2 9" xfId="154"/>
    <cellStyle name="Normal 20" xfId="155"/>
    <cellStyle name="Normal 20 10" xfId="156"/>
    <cellStyle name="Normal 20 2" xfId="157"/>
    <cellStyle name="Normal 20 2 2" xfId="158"/>
    <cellStyle name="Normal 20 3" xfId="159"/>
    <cellStyle name="Normal 20 4" xfId="160"/>
    <cellStyle name="Normal 20 5" xfId="161"/>
    <cellStyle name="Normal 20 6" xfId="162"/>
    <cellStyle name="Normal 20 7" xfId="163"/>
    <cellStyle name="Normal 20 8" xfId="164"/>
    <cellStyle name="Normal 20 9" xfId="165"/>
    <cellStyle name="Normal 21" xfId="166"/>
    <cellStyle name="Normal 21 2" xfId="167"/>
    <cellStyle name="Normal 22" xfId="168"/>
    <cellStyle name="Normal 23" xfId="169"/>
    <cellStyle name="Normal 24" xfId="170"/>
    <cellStyle name="Normal 25" xfId="171"/>
    <cellStyle name="Normal 26" xfId="172"/>
    <cellStyle name="Normal 27" xfId="173"/>
    <cellStyle name="Normal 28" xfId="174"/>
    <cellStyle name="Normal 29" xfId="175"/>
    <cellStyle name="Normal 3" xfId="1"/>
    <cellStyle name="Normal 3 10" xfId="176"/>
    <cellStyle name="Normal 3 11" xfId="177"/>
    <cellStyle name="Normal 3 12" xfId="178"/>
    <cellStyle name="Normal 3 13" xfId="179"/>
    <cellStyle name="Normal 3 14" xfId="180"/>
    <cellStyle name="Normal 3 15" xfId="181"/>
    <cellStyle name="Normal 3 16" xfId="182"/>
    <cellStyle name="Normal 3 17" xfId="183"/>
    <cellStyle name="Normal 3 2" xfId="184"/>
    <cellStyle name="Normal 3 2 2" xfId="185"/>
    <cellStyle name="Normal 3 2 2 2" xfId="186"/>
    <cellStyle name="Normal 3 2 2 2 2" xfId="187"/>
    <cellStyle name="Normal 3 2 3" xfId="188"/>
    <cellStyle name="Normal 3 2 4" xfId="189"/>
    <cellStyle name="Normal 3 2 5" xfId="190"/>
    <cellStyle name="Normal 3 3" xfId="191"/>
    <cellStyle name="Normal 3 3 2" xfId="192"/>
    <cellStyle name="Normal 3 3 2 2" xfId="193"/>
    <cellStyle name="Normal 3 3 2 2 2" xfId="194"/>
    <cellStyle name="Normal 3 4" xfId="195"/>
    <cellStyle name="Normal 3 4 2" xfId="196"/>
    <cellStyle name="Normal 3 5" xfId="197"/>
    <cellStyle name="Normal 3 6" xfId="198"/>
    <cellStyle name="Normal 3 7" xfId="199"/>
    <cellStyle name="Normal 3 8" xfId="200"/>
    <cellStyle name="Normal 3 9" xfId="201"/>
    <cellStyle name="Normal 30" xfId="202"/>
    <cellStyle name="Normal 31" xfId="203"/>
    <cellStyle name="Normal 32" xfId="204"/>
    <cellStyle name="Normal 33" xfId="205"/>
    <cellStyle name="Normal 34" xfId="206"/>
    <cellStyle name="Normal 4" xfId="3"/>
    <cellStyle name="Normal 4 2" xfId="207"/>
    <cellStyle name="Normal 4 3" xfId="208"/>
    <cellStyle name="Normal 4 4" xfId="209"/>
    <cellStyle name="Normal 5" xfId="210"/>
    <cellStyle name="Normal 5 2" xfId="211"/>
    <cellStyle name="Normal 5 2 2" xfId="212"/>
    <cellStyle name="Normal 5 2 2 2" xfId="213"/>
    <cellStyle name="Normal 5 3" xfId="214"/>
    <cellStyle name="Normal 5 4" xfId="215"/>
    <cellStyle name="Normal 6" xfId="216"/>
    <cellStyle name="Normal 6 2" xfId="217"/>
    <cellStyle name="Normal 6 2 2" xfId="218"/>
    <cellStyle name="Normal 6 3" xfId="219"/>
    <cellStyle name="Normal 7" xfId="220"/>
    <cellStyle name="Normal 7 2" xfId="221"/>
    <cellStyle name="Normal 7 2 2" xfId="222"/>
    <cellStyle name="Normal 7 3" xfId="223"/>
    <cellStyle name="Normal 7 3 2" xfId="224"/>
    <cellStyle name="Normal 8" xfId="225"/>
    <cellStyle name="Normal 8 2" xfId="226"/>
    <cellStyle name="Normal 8 2 2" xfId="227"/>
    <cellStyle name="Normal 8 2 2 2" xfId="228"/>
    <cellStyle name="Normal 8 2 3" xfId="229"/>
    <cellStyle name="Normal 8 3" xfId="230"/>
    <cellStyle name="Normal 8 4" xfId="231"/>
    <cellStyle name="Normal 9" xfId="232"/>
    <cellStyle name="Normal 9 2" xfId="233"/>
    <cellStyle name="Normal 9 2 2" xfId="234"/>
    <cellStyle name="Normal 9 3" xfId="235"/>
    <cellStyle name="Note 2" xfId="236"/>
    <cellStyle name="Note 3" xfId="237"/>
    <cellStyle name="Output 2" xfId="238"/>
    <cellStyle name="Output 3" xfId="239"/>
    <cellStyle name="Title 2" xfId="240"/>
    <cellStyle name="Title 3" xfId="241"/>
    <cellStyle name="Total 2" xfId="242"/>
    <cellStyle name="Total 3" xfId="243"/>
    <cellStyle name="Warning Text 2" xfId="244"/>
    <cellStyle name="Warning Text 3" xfId="245"/>
  </cellStyles>
  <dxfs count="0"/>
  <tableStyles count="0" defaultTableStyle="TableStyleMedium2" defaultPivotStyle="PivotStyleLight16"/>
  <colors>
    <mruColors>
      <color rgb="FFA69D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workbookViewId="0">
      <selection sqref="A1:D1"/>
    </sheetView>
  </sheetViews>
  <sheetFormatPr defaultColWidth="9" defaultRowHeight="15" x14ac:dyDescent="0.25"/>
  <cols>
    <col min="1" max="1" width="6.28515625" style="3" customWidth="1"/>
    <col min="2" max="2" width="41" style="21" customWidth="1"/>
    <col min="3" max="3" width="18" style="3" customWidth="1"/>
    <col min="4" max="4" width="37.28515625" style="3" customWidth="1"/>
    <col min="5" max="16384" width="9" style="3"/>
  </cols>
  <sheetData>
    <row r="1" spans="1:4" ht="42" customHeight="1" x14ac:dyDescent="0.25">
      <c r="A1" s="33" t="s">
        <v>100</v>
      </c>
      <c r="B1" s="33"/>
      <c r="C1" s="33"/>
      <c r="D1" s="33"/>
    </row>
    <row r="2" spans="1:4" ht="30.75" customHeight="1" x14ac:dyDescent="0.25">
      <c r="A2" s="2" t="s">
        <v>14</v>
      </c>
      <c r="B2" s="2" t="s">
        <v>15</v>
      </c>
      <c r="C2" s="1" t="s">
        <v>91</v>
      </c>
      <c r="D2" s="23" t="s">
        <v>92</v>
      </c>
    </row>
    <row r="3" spans="1:4" ht="18" customHeight="1" x14ac:dyDescent="0.25">
      <c r="A3" s="2" t="s">
        <v>0</v>
      </c>
      <c r="B3" s="5" t="s">
        <v>94</v>
      </c>
      <c r="C3" s="28">
        <f>SUM(C4:C8)</f>
        <v>2976</v>
      </c>
      <c r="D3" s="34" t="s">
        <v>95</v>
      </c>
    </row>
    <row r="4" spans="1:4" ht="15" customHeight="1" x14ac:dyDescent="0.25">
      <c r="A4" s="27">
        <v>1</v>
      </c>
      <c r="B4" s="26" t="s">
        <v>21</v>
      </c>
      <c r="C4" s="29">
        <v>36</v>
      </c>
      <c r="D4" s="35"/>
    </row>
    <row r="5" spans="1:4" ht="15" customHeight="1" x14ac:dyDescent="0.25">
      <c r="A5" s="27">
        <v>2</v>
      </c>
      <c r="B5" s="26" t="s">
        <v>19</v>
      </c>
      <c r="C5" s="29">
        <v>642</v>
      </c>
      <c r="D5" s="35"/>
    </row>
    <row r="6" spans="1:4" ht="15" customHeight="1" x14ac:dyDescent="0.25">
      <c r="A6" s="27">
        <v>3</v>
      </c>
      <c r="B6" s="26" t="s">
        <v>93</v>
      </c>
      <c r="C6" s="29">
        <v>840</v>
      </c>
      <c r="D6" s="35"/>
    </row>
    <row r="7" spans="1:4" ht="15" customHeight="1" x14ac:dyDescent="0.25">
      <c r="A7" s="27">
        <v>4</v>
      </c>
      <c r="B7" s="26" t="s">
        <v>11</v>
      </c>
      <c r="C7" s="29">
        <v>624</v>
      </c>
      <c r="D7" s="35"/>
    </row>
    <row r="8" spans="1:4" ht="15" customHeight="1" x14ac:dyDescent="0.25">
      <c r="A8" s="27">
        <v>5</v>
      </c>
      <c r="B8" s="26" t="s">
        <v>22</v>
      </c>
      <c r="C8" s="29">
        <v>834</v>
      </c>
      <c r="D8" s="36"/>
    </row>
    <row r="9" spans="1:4" ht="15.75" x14ac:dyDescent="0.25">
      <c r="A9" s="2" t="s">
        <v>12</v>
      </c>
      <c r="B9" s="5" t="s">
        <v>2</v>
      </c>
      <c r="C9" s="4">
        <f>SUM(C10:C15)</f>
        <v>1884</v>
      </c>
      <c r="D9" s="30" t="s">
        <v>97</v>
      </c>
    </row>
    <row r="10" spans="1:4" ht="15.75" x14ac:dyDescent="0.25">
      <c r="A10" s="6">
        <v>1</v>
      </c>
      <c r="B10" s="7" t="s">
        <v>16</v>
      </c>
      <c r="C10" s="8">
        <v>24</v>
      </c>
      <c r="D10" s="31"/>
    </row>
    <row r="11" spans="1:4" ht="15.75" x14ac:dyDescent="0.25">
      <c r="A11" s="6">
        <v>2</v>
      </c>
      <c r="B11" s="7" t="s">
        <v>17</v>
      </c>
      <c r="C11" s="8">
        <v>294</v>
      </c>
      <c r="D11" s="31"/>
    </row>
    <row r="12" spans="1:4" ht="15.75" x14ac:dyDescent="0.25">
      <c r="A12" s="6">
        <v>3</v>
      </c>
      <c r="B12" s="7" t="s">
        <v>18</v>
      </c>
      <c r="C12" s="8">
        <v>522</v>
      </c>
      <c r="D12" s="31"/>
    </row>
    <row r="13" spans="1:4" ht="15" customHeight="1" x14ac:dyDescent="0.25">
      <c r="A13" s="6">
        <v>4</v>
      </c>
      <c r="B13" s="7" t="s">
        <v>20</v>
      </c>
      <c r="C13" s="8">
        <v>984</v>
      </c>
      <c r="D13" s="31"/>
    </row>
    <row r="14" spans="1:4" ht="15" customHeight="1" x14ac:dyDescent="0.25">
      <c r="A14" s="6">
        <v>5</v>
      </c>
      <c r="B14" s="10" t="s">
        <v>23</v>
      </c>
      <c r="C14" s="8">
        <v>24</v>
      </c>
      <c r="D14" s="31"/>
    </row>
    <row r="15" spans="1:4" ht="17.25" customHeight="1" x14ac:dyDescent="0.25">
      <c r="A15" s="6">
        <v>6</v>
      </c>
      <c r="B15" s="9" t="s">
        <v>24</v>
      </c>
      <c r="C15" s="8">
        <v>36</v>
      </c>
      <c r="D15" s="32"/>
    </row>
    <row r="16" spans="1:4" ht="15.75" x14ac:dyDescent="0.25">
      <c r="A16" s="11" t="s">
        <v>9</v>
      </c>
      <c r="B16" s="5" t="s">
        <v>3</v>
      </c>
      <c r="C16" s="4">
        <f>SUM(C17:C20)</f>
        <v>1404</v>
      </c>
      <c r="D16" s="30" t="s">
        <v>98</v>
      </c>
    </row>
    <row r="17" spans="1:4" ht="15.75" x14ac:dyDescent="0.25">
      <c r="A17" s="12">
        <v>1</v>
      </c>
      <c r="B17" s="7" t="s">
        <v>25</v>
      </c>
      <c r="C17" s="8">
        <v>900</v>
      </c>
      <c r="D17" s="31"/>
    </row>
    <row r="18" spans="1:4" ht="15.75" x14ac:dyDescent="0.25">
      <c r="A18" s="12">
        <v>2</v>
      </c>
      <c r="B18" s="9" t="s">
        <v>26</v>
      </c>
      <c r="C18" s="8">
        <v>438</v>
      </c>
      <c r="D18" s="31"/>
    </row>
    <row r="19" spans="1:4" ht="15.75" x14ac:dyDescent="0.25">
      <c r="A19" s="12">
        <v>3</v>
      </c>
      <c r="B19" s="9" t="s">
        <v>27</v>
      </c>
      <c r="C19" s="8">
        <v>60</v>
      </c>
      <c r="D19" s="31"/>
    </row>
    <row r="20" spans="1:4" ht="17.25" customHeight="1" x14ac:dyDescent="0.25">
      <c r="A20" s="12">
        <v>4</v>
      </c>
      <c r="B20" s="9" t="s">
        <v>24</v>
      </c>
      <c r="C20" s="8">
        <v>6</v>
      </c>
      <c r="D20" s="32"/>
    </row>
    <row r="21" spans="1:4" ht="15.75" x14ac:dyDescent="0.25">
      <c r="A21" s="2" t="s">
        <v>31</v>
      </c>
      <c r="B21" s="5" t="s">
        <v>4</v>
      </c>
      <c r="C21" s="4">
        <f>SUM(C22:C25)</f>
        <v>2358</v>
      </c>
      <c r="D21" s="30" t="s">
        <v>98</v>
      </c>
    </row>
    <row r="22" spans="1:4" ht="15.75" x14ac:dyDescent="0.25">
      <c r="A22" s="6">
        <v>1</v>
      </c>
      <c r="B22" s="7" t="s">
        <v>28</v>
      </c>
      <c r="C22" s="8">
        <v>1230</v>
      </c>
      <c r="D22" s="31"/>
    </row>
    <row r="23" spans="1:4" ht="15.75" x14ac:dyDescent="0.25">
      <c r="A23" s="6">
        <v>2</v>
      </c>
      <c r="B23" s="7" t="s">
        <v>29</v>
      </c>
      <c r="C23" s="8">
        <v>708</v>
      </c>
      <c r="D23" s="31"/>
    </row>
    <row r="24" spans="1:4" ht="15.75" x14ac:dyDescent="0.25">
      <c r="A24" s="6">
        <v>3</v>
      </c>
      <c r="B24" s="9" t="s">
        <v>30</v>
      </c>
      <c r="C24" s="8">
        <v>360</v>
      </c>
      <c r="D24" s="31"/>
    </row>
    <row r="25" spans="1:4" ht="17.25" customHeight="1" x14ac:dyDescent="0.25">
      <c r="A25" s="6">
        <v>4</v>
      </c>
      <c r="B25" s="9" t="s">
        <v>24</v>
      </c>
      <c r="C25" s="8">
        <v>60</v>
      </c>
      <c r="D25" s="32"/>
    </row>
    <row r="26" spans="1:4" ht="15.75" x14ac:dyDescent="0.25">
      <c r="A26" s="11" t="s">
        <v>36</v>
      </c>
      <c r="B26" s="13" t="s">
        <v>5</v>
      </c>
      <c r="C26" s="4">
        <f>SUM(C27:C31)</f>
        <v>2460</v>
      </c>
      <c r="D26" s="30" t="s">
        <v>99</v>
      </c>
    </row>
    <row r="27" spans="1:4" ht="15.75" x14ac:dyDescent="0.25">
      <c r="A27" s="12">
        <v>1</v>
      </c>
      <c r="B27" s="7" t="s">
        <v>32</v>
      </c>
      <c r="C27" s="8">
        <v>690</v>
      </c>
      <c r="D27" s="31"/>
    </row>
    <row r="28" spans="1:4" ht="15.75" x14ac:dyDescent="0.25">
      <c r="A28" s="12">
        <v>2</v>
      </c>
      <c r="B28" s="7" t="s">
        <v>33</v>
      </c>
      <c r="C28" s="8">
        <v>576</v>
      </c>
      <c r="D28" s="31"/>
    </row>
    <row r="29" spans="1:4" ht="15.75" x14ac:dyDescent="0.25">
      <c r="A29" s="12">
        <v>3</v>
      </c>
      <c r="B29" s="7" t="s">
        <v>34</v>
      </c>
      <c r="C29" s="8">
        <v>780</v>
      </c>
      <c r="D29" s="31"/>
    </row>
    <row r="30" spans="1:4" ht="15.75" x14ac:dyDescent="0.25">
      <c r="A30" s="12">
        <v>4</v>
      </c>
      <c r="B30" s="10" t="s">
        <v>35</v>
      </c>
      <c r="C30" s="8">
        <v>372</v>
      </c>
      <c r="D30" s="31"/>
    </row>
    <row r="31" spans="1:4" ht="17.25" customHeight="1" x14ac:dyDescent="0.25">
      <c r="A31" s="12">
        <v>5</v>
      </c>
      <c r="B31" s="9" t="s">
        <v>24</v>
      </c>
      <c r="C31" s="8">
        <v>42</v>
      </c>
      <c r="D31" s="32"/>
    </row>
    <row r="32" spans="1:4" ht="15.75" customHeight="1" x14ac:dyDescent="0.25">
      <c r="A32" s="11" t="s">
        <v>43</v>
      </c>
      <c r="B32" s="13" t="s">
        <v>10</v>
      </c>
      <c r="C32" s="4">
        <f>SUM(C33:C39)</f>
        <v>3498</v>
      </c>
      <c r="D32" s="30" t="s">
        <v>99</v>
      </c>
    </row>
    <row r="33" spans="1:4" ht="15.75" x14ac:dyDescent="0.25">
      <c r="A33" s="12">
        <v>1</v>
      </c>
      <c r="B33" s="14" t="s">
        <v>37</v>
      </c>
      <c r="C33" s="8">
        <v>1032</v>
      </c>
      <c r="D33" s="31"/>
    </row>
    <row r="34" spans="1:4" ht="15.75" x14ac:dyDescent="0.25">
      <c r="A34" s="12">
        <v>2</v>
      </c>
      <c r="B34" s="14" t="s">
        <v>38</v>
      </c>
      <c r="C34" s="8">
        <v>702</v>
      </c>
      <c r="D34" s="31"/>
    </row>
    <row r="35" spans="1:4" ht="15.75" x14ac:dyDescent="0.25">
      <c r="A35" s="12">
        <v>3</v>
      </c>
      <c r="B35" s="14" t="s">
        <v>39</v>
      </c>
      <c r="C35" s="8">
        <v>1038</v>
      </c>
      <c r="D35" s="31"/>
    </row>
    <row r="36" spans="1:4" ht="15.75" x14ac:dyDescent="0.25">
      <c r="A36" s="12">
        <v>4</v>
      </c>
      <c r="B36" s="14" t="s">
        <v>40</v>
      </c>
      <c r="C36" s="8">
        <v>258</v>
      </c>
      <c r="D36" s="31"/>
    </row>
    <row r="37" spans="1:4" ht="15.75" x14ac:dyDescent="0.25">
      <c r="A37" s="12">
        <v>5</v>
      </c>
      <c r="B37" s="9" t="s">
        <v>41</v>
      </c>
      <c r="C37" s="8">
        <v>348</v>
      </c>
      <c r="D37" s="32"/>
    </row>
    <row r="38" spans="1:4" ht="15.75" x14ac:dyDescent="0.25">
      <c r="A38" s="12">
        <v>6</v>
      </c>
      <c r="B38" s="10" t="s">
        <v>42</v>
      </c>
      <c r="C38" s="8">
        <v>60</v>
      </c>
      <c r="D38" s="30" t="s">
        <v>99</v>
      </c>
    </row>
    <row r="39" spans="1:4" ht="17.25" customHeight="1" x14ac:dyDescent="0.25">
      <c r="A39" s="12">
        <v>7</v>
      </c>
      <c r="B39" s="9" t="s">
        <v>24</v>
      </c>
      <c r="C39" s="8">
        <v>60</v>
      </c>
      <c r="D39" s="31"/>
    </row>
    <row r="40" spans="1:4" ht="15.75" customHeight="1" x14ac:dyDescent="0.25">
      <c r="A40" s="11" t="s">
        <v>48</v>
      </c>
      <c r="B40" s="13" t="s">
        <v>8</v>
      </c>
      <c r="C40" s="4">
        <f>SUM(C41:C45)</f>
        <v>2922</v>
      </c>
      <c r="D40" s="31"/>
    </row>
    <row r="41" spans="1:4" ht="15.75" x14ac:dyDescent="0.25">
      <c r="A41" s="15">
        <v>1</v>
      </c>
      <c r="B41" s="7" t="s">
        <v>44</v>
      </c>
      <c r="C41" s="8">
        <v>1014</v>
      </c>
      <c r="D41" s="31"/>
    </row>
    <row r="42" spans="1:4" ht="15.75" x14ac:dyDescent="0.25">
      <c r="A42" s="15">
        <v>2</v>
      </c>
      <c r="B42" s="7" t="s">
        <v>45</v>
      </c>
      <c r="C42" s="8">
        <v>882</v>
      </c>
      <c r="D42" s="31"/>
    </row>
    <row r="43" spans="1:4" ht="15.75" x14ac:dyDescent="0.25">
      <c r="A43" s="15">
        <v>3</v>
      </c>
      <c r="B43" s="7" t="s">
        <v>46</v>
      </c>
      <c r="C43" s="8">
        <v>810</v>
      </c>
      <c r="D43" s="32"/>
    </row>
    <row r="44" spans="1:4" ht="15.75" x14ac:dyDescent="0.25">
      <c r="A44" s="15">
        <v>4</v>
      </c>
      <c r="B44" s="10" t="s">
        <v>47</v>
      </c>
      <c r="C44" s="8">
        <v>126</v>
      </c>
      <c r="D44" s="30" t="s">
        <v>99</v>
      </c>
    </row>
    <row r="45" spans="1:4" ht="17.25" customHeight="1" x14ac:dyDescent="0.25">
      <c r="A45" s="15">
        <v>5</v>
      </c>
      <c r="B45" s="9" t="s">
        <v>24</v>
      </c>
      <c r="C45" s="8">
        <v>90</v>
      </c>
      <c r="D45" s="31"/>
    </row>
    <row r="46" spans="1:4" ht="15.75" customHeight="1" x14ac:dyDescent="0.25">
      <c r="A46" s="11" t="s">
        <v>55</v>
      </c>
      <c r="B46" s="13" t="s">
        <v>49</v>
      </c>
      <c r="C46" s="4">
        <f>SUM(C47:C52)</f>
        <v>2412</v>
      </c>
      <c r="D46" s="31"/>
    </row>
    <row r="47" spans="1:4" x14ac:dyDescent="0.25">
      <c r="A47" s="15">
        <v>1</v>
      </c>
      <c r="B47" s="16" t="s">
        <v>50</v>
      </c>
      <c r="C47" s="8">
        <v>300</v>
      </c>
      <c r="D47" s="31"/>
    </row>
    <row r="48" spans="1:4" x14ac:dyDescent="0.25">
      <c r="A48" s="15">
        <v>2</v>
      </c>
      <c r="B48" s="16" t="s">
        <v>51</v>
      </c>
      <c r="C48" s="8">
        <v>852</v>
      </c>
      <c r="D48" s="31"/>
    </row>
    <row r="49" spans="1:4" x14ac:dyDescent="0.25">
      <c r="A49" s="15">
        <v>3</v>
      </c>
      <c r="B49" s="16" t="s">
        <v>52</v>
      </c>
      <c r="C49" s="8">
        <v>864</v>
      </c>
      <c r="D49" s="32"/>
    </row>
    <row r="50" spans="1:4" x14ac:dyDescent="0.25">
      <c r="A50" s="15">
        <v>4</v>
      </c>
      <c r="B50" s="16" t="s">
        <v>53</v>
      </c>
      <c r="C50" s="8">
        <v>66</v>
      </c>
      <c r="D50" s="30" t="s">
        <v>99</v>
      </c>
    </row>
    <row r="51" spans="1:4" ht="21.75" customHeight="1" x14ac:dyDescent="0.25">
      <c r="A51" s="15">
        <v>5</v>
      </c>
      <c r="B51" s="9" t="s">
        <v>54</v>
      </c>
      <c r="C51" s="8">
        <v>288</v>
      </c>
      <c r="D51" s="31"/>
    </row>
    <row r="52" spans="1:4" ht="17.25" customHeight="1" x14ac:dyDescent="0.25">
      <c r="A52" s="15">
        <v>6</v>
      </c>
      <c r="B52" s="9" t="s">
        <v>24</v>
      </c>
      <c r="C52" s="8">
        <v>42</v>
      </c>
      <c r="D52" s="31"/>
    </row>
    <row r="53" spans="1:4" ht="15.75" customHeight="1" x14ac:dyDescent="0.25">
      <c r="A53" s="11" t="s">
        <v>63</v>
      </c>
      <c r="B53" s="13" t="s">
        <v>56</v>
      </c>
      <c r="C53" s="4">
        <f>SUM(C54:C60)</f>
        <v>2868</v>
      </c>
      <c r="D53" s="31"/>
    </row>
    <row r="54" spans="1:4" ht="15.75" x14ac:dyDescent="0.25">
      <c r="A54" s="12">
        <v>1</v>
      </c>
      <c r="B54" s="7" t="s">
        <v>57</v>
      </c>
      <c r="C54" s="8">
        <v>780</v>
      </c>
      <c r="D54" s="31"/>
    </row>
    <row r="55" spans="1:4" ht="15.75" x14ac:dyDescent="0.25">
      <c r="A55" s="12">
        <v>2</v>
      </c>
      <c r="B55" s="7" t="s">
        <v>58</v>
      </c>
      <c r="C55" s="8">
        <v>564</v>
      </c>
      <c r="D55" s="32"/>
    </row>
    <row r="56" spans="1:4" ht="15.75" x14ac:dyDescent="0.25">
      <c r="A56" s="12">
        <v>3</v>
      </c>
      <c r="B56" s="7" t="s">
        <v>59</v>
      </c>
      <c r="C56" s="8">
        <v>450</v>
      </c>
      <c r="D56" s="30" t="s">
        <v>99</v>
      </c>
    </row>
    <row r="57" spans="1:4" ht="15.75" x14ac:dyDescent="0.25">
      <c r="A57" s="12">
        <v>4</v>
      </c>
      <c r="B57" s="7" t="s">
        <v>60</v>
      </c>
      <c r="C57" s="8">
        <v>558</v>
      </c>
      <c r="D57" s="31"/>
    </row>
    <row r="58" spans="1:4" ht="15.75" x14ac:dyDescent="0.25">
      <c r="A58" s="12">
        <v>5</v>
      </c>
      <c r="B58" s="7" t="s">
        <v>61</v>
      </c>
      <c r="C58" s="8">
        <v>60</v>
      </c>
      <c r="D58" s="31"/>
    </row>
    <row r="59" spans="1:4" ht="16.5" customHeight="1" x14ac:dyDescent="0.25">
      <c r="A59" s="12">
        <v>6</v>
      </c>
      <c r="B59" s="9" t="s">
        <v>62</v>
      </c>
      <c r="C59" s="8">
        <v>366</v>
      </c>
      <c r="D59" s="31"/>
    </row>
    <row r="60" spans="1:4" ht="17.25" customHeight="1" x14ac:dyDescent="0.25">
      <c r="A60" s="12">
        <v>7</v>
      </c>
      <c r="B60" s="9" t="s">
        <v>24</v>
      </c>
      <c r="C60" s="8">
        <v>90</v>
      </c>
      <c r="D60" s="31"/>
    </row>
    <row r="61" spans="1:4" ht="15.75" customHeight="1" x14ac:dyDescent="0.25">
      <c r="A61" s="11" t="s">
        <v>70</v>
      </c>
      <c r="B61" s="13" t="s">
        <v>64</v>
      </c>
      <c r="C61" s="4">
        <f>SUM(C62:C67)</f>
        <v>2640</v>
      </c>
      <c r="D61" s="32"/>
    </row>
    <row r="62" spans="1:4" ht="15.75" x14ac:dyDescent="0.25">
      <c r="A62" s="12">
        <v>1</v>
      </c>
      <c r="B62" s="14" t="s">
        <v>65</v>
      </c>
      <c r="C62" s="8">
        <v>60</v>
      </c>
      <c r="D62" s="30" t="s">
        <v>99</v>
      </c>
    </row>
    <row r="63" spans="1:4" ht="15.75" x14ac:dyDescent="0.25">
      <c r="A63" s="12">
        <v>2</v>
      </c>
      <c r="B63" s="14" t="s">
        <v>66</v>
      </c>
      <c r="C63" s="8">
        <v>564</v>
      </c>
      <c r="D63" s="31"/>
    </row>
    <row r="64" spans="1:4" ht="15.75" x14ac:dyDescent="0.25">
      <c r="A64" s="12">
        <v>3</v>
      </c>
      <c r="B64" s="14" t="s">
        <v>67</v>
      </c>
      <c r="C64" s="8">
        <v>438</v>
      </c>
      <c r="D64" s="31"/>
    </row>
    <row r="65" spans="1:4" ht="15.75" x14ac:dyDescent="0.25">
      <c r="A65" s="12">
        <v>4</v>
      </c>
      <c r="B65" s="14" t="s">
        <v>68</v>
      </c>
      <c r="C65" s="8">
        <v>1182</v>
      </c>
      <c r="D65" s="31"/>
    </row>
    <row r="66" spans="1:4" ht="15.75" x14ac:dyDescent="0.25">
      <c r="A66" s="12">
        <v>5</v>
      </c>
      <c r="B66" s="9" t="s">
        <v>69</v>
      </c>
      <c r="C66" s="8">
        <v>306</v>
      </c>
      <c r="D66" s="31"/>
    </row>
    <row r="67" spans="1:4" ht="17.25" customHeight="1" x14ac:dyDescent="0.25">
      <c r="A67" s="12">
        <v>6</v>
      </c>
      <c r="B67" s="9" t="s">
        <v>24</v>
      </c>
      <c r="C67" s="8">
        <v>90</v>
      </c>
      <c r="D67" s="32"/>
    </row>
    <row r="68" spans="1:4" ht="15.75" customHeight="1" x14ac:dyDescent="0.25">
      <c r="A68" s="17" t="s">
        <v>75</v>
      </c>
      <c r="B68" s="18" t="s">
        <v>71</v>
      </c>
      <c r="C68" s="4">
        <f>SUM(C69:C72)</f>
        <v>660</v>
      </c>
      <c r="D68" s="30" t="s">
        <v>99</v>
      </c>
    </row>
    <row r="69" spans="1:4" ht="15.75" x14ac:dyDescent="0.25">
      <c r="A69" s="15">
        <v>1</v>
      </c>
      <c r="B69" s="14" t="s">
        <v>72</v>
      </c>
      <c r="C69" s="8">
        <v>222</v>
      </c>
      <c r="D69" s="31"/>
    </row>
    <row r="70" spans="1:4" ht="15.75" x14ac:dyDescent="0.25">
      <c r="A70" s="15">
        <v>2</v>
      </c>
      <c r="B70" s="14" t="s">
        <v>73</v>
      </c>
      <c r="C70" s="8">
        <v>360</v>
      </c>
      <c r="D70" s="31"/>
    </row>
    <row r="71" spans="1:4" ht="22.5" customHeight="1" x14ac:dyDescent="0.25">
      <c r="A71" s="15">
        <v>3</v>
      </c>
      <c r="B71" s="9" t="s">
        <v>74</v>
      </c>
      <c r="C71" s="8">
        <v>48</v>
      </c>
      <c r="D71" s="31"/>
    </row>
    <row r="72" spans="1:4" ht="17.25" customHeight="1" x14ac:dyDescent="0.25">
      <c r="A72" s="15">
        <v>4</v>
      </c>
      <c r="B72" s="9" t="s">
        <v>24</v>
      </c>
      <c r="C72" s="8">
        <v>30</v>
      </c>
      <c r="D72" s="31"/>
    </row>
    <row r="73" spans="1:4" ht="15.75" customHeight="1" x14ac:dyDescent="0.25">
      <c r="A73" s="11" t="s">
        <v>80</v>
      </c>
      <c r="B73" s="13" t="s">
        <v>7</v>
      </c>
      <c r="C73" s="19">
        <f>SUM(C74:C78)</f>
        <v>2838</v>
      </c>
      <c r="D73" s="32"/>
    </row>
    <row r="74" spans="1:4" ht="15.75" x14ac:dyDescent="0.25">
      <c r="A74" s="12">
        <v>1</v>
      </c>
      <c r="B74" s="20" t="s">
        <v>76</v>
      </c>
      <c r="C74" s="8">
        <v>810</v>
      </c>
      <c r="D74" s="30" t="s">
        <v>99</v>
      </c>
    </row>
    <row r="75" spans="1:4" ht="15.75" x14ac:dyDescent="0.25">
      <c r="A75" s="12">
        <v>2</v>
      </c>
      <c r="B75" s="20" t="s">
        <v>77</v>
      </c>
      <c r="C75" s="8">
        <v>930</v>
      </c>
      <c r="D75" s="31"/>
    </row>
    <row r="76" spans="1:4" ht="15.75" x14ac:dyDescent="0.25">
      <c r="A76" s="12">
        <v>3</v>
      </c>
      <c r="B76" s="20" t="s">
        <v>78</v>
      </c>
      <c r="C76" s="8">
        <v>528</v>
      </c>
      <c r="D76" s="31"/>
    </row>
    <row r="77" spans="1:4" ht="15.75" x14ac:dyDescent="0.25">
      <c r="A77" s="12">
        <v>4</v>
      </c>
      <c r="B77" s="9" t="s">
        <v>79</v>
      </c>
      <c r="C77" s="8">
        <v>480</v>
      </c>
      <c r="D77" s="31"/>
    </row>
    <row r="78" spans="1:4" ht="17.25" customHeight="1" x14ac:dyDescent="0.25">
      <c r="A78" s="12">
        <v>5</v>
      </c>
      <c r="B78" s="9" t="s">
        <v>24</v>
      </c>
      <c r="C78" s="8">
        <v>90</v>
      </c>
      <c r="D78" s="31"/>
    </row>
    <row r="79" spans="1:4" ht="15.75" customHeight="1" x14ac:dyDescent="0.25">
      <c r="A79" s="2" t="s">
        <v>87</v>
      </c>
      <c r="B79" s="5" t="s">
        <v>6</v>
      </c>
      <c r="C79" s="4">
        <f>SUM(C80:C86)</f>
        <v>3702</v>
      </c>
      <c r="D79" s="32"/>
    </row>
    <row r="80" spans="1:4" ht="18.75" customHeight="1" x14ac:dyDescent="0.25">
      <c r="A80" s="6">
        <v>1</v>
      </c>
      <c r="B80" s="7" t="s">
        <v>81</v>
      </c>
      <c r="C80" s="8">
        <v>690</v>
      </c>
      <c r="D80" s="30" t="s">
        <v>99</v>
      </c>
    </row>
    <row r="81" spans="1:4" ht="18.75" customHeight="1" x14ac:dyDescent="0.25">
      <c r="A81" s="6">
        <v>2</v>
      </c>
      <c r="B81" s="7" t="s">
        <v>82</v>
      </c>
      <c r="C81" s="8">
        <v>558</v>
      </c>
      <c r="D81" s="31"/>
    </row>
    <row r="82" spans="1:4" ht="18.75" customHeight="1" x14ac:dyDescent="0.25">
      <c r="A82" s="6">
        <v>3</v>
      </c>
      <c r="B82" s="7" t="s">
        <v>83</v>
      </c>
      <c r="C82" s="8">
        <v>882</v>
      </c>
      <c r="D82" s="31"/>
    </row>
    <row r="83" spans="1:4" ht="18.75" customHeight="1" x14ac:dyDescent="0.25">
      <c r="A83" s="6">
        <v>4</v>
      </c>
      <c r="B83" s="7" t="s">
        <v>84</v>
      </c>
      <c r="C83" s="8">
        <v>966</v>
      </c>
      <c r="D83" s="31"/>
    </row>
    <row r="84" spans="1:4" ht="18.75" customHeight="1" x14ac:dyDescent="0.25">
      <c r="A84" s="6">
        <v>5</v>
      </c>
      <c r="B84" s="7" t="s">
        <v>85</v>
      </c>
      <c r="C84" s="8">
        <v>180</v>
      </c>
      <c r="D84" s="31"/>
    </row>
    <row r="85" spans="1:4" ht="18.75" customHeight="1" x14ac:dyDescent="0.25">
      <c r="A85" s="6">
        <v>6</v>
      </c>
      <c r="B85" s="10" t="s">
        <v>86</v>
      </c>
      <c r="C85" s="8">
        <v>276</v>
      </c>
      <c r="D85" s="32"/>
    </row>
    <row r="86" spans="1:4" ht="17.25" customHeight="1" x14ac:dyDescent="0.25">
      <c r="A86" s="6">
        <v>7</v>
      </c>
      <c r="B86" s="9" t="s">
        <v>24</v>
      </c>
      <c r="C86" s="8">
        <v>150</v>
      </c>
      <c r="D86" s="30" t="s">
        <v>99</v>
      </c>
    </row>
    <row r="87" spans="1:4" ht="15.75" customHeight="1" x14ac:dyDescent="0.25">
      <c r="A87" s="2" t="s">
        <v>96</v>
      </c>
      <c r="B87" s="5" t="s">
        <v>1</v>
      </c>
      <c r="C87" s="4">
        <f>SUM(C88:C91)</f>
        <v>2478</v>
      </c>
      <c r="D87" s="31"/>
    </row>
    <row r="88" spans="1:4" ht="15.75" x14ac:dyDescent="0.25">
      <c r="A88" s="6">
        <v>1</v>
      </c>
      <c r="B88" s="14" t="s">
        <v>88</v>
      </c>
      <c r="C88" s="8">
        <v>708</v>
      </c>
      <c r="D88" s="31"/>
    </row>
    <row r="89" spans="1:4" ht="15.75" x14ac:dyDescent="0.25">
      <c r="A89" s="6">
        <v>2</v>
      </c>
      <c r="B89" s="14" t="s">
        <v>89</v>
      </c>
      <c r="C89" s="8">
        <v>1080</v>
      </c>
      <c r="D89" s="31"/>
    </row>
    <row r="90" spans="1:4" ht="15.75" x14ac:dyDescent="0.25">
      <c r="A90" s="6">
        <v>3</v>
      </c>
      <c r="B90" s="14" t="s">
        <v>90</v>
      </c>
      <c r="C90" s="8">
        <v>540</v>
      </c>
      <c r="D90" s="31"/>
    </row>
    <row r="91" spans="1:4" ht="17.25" customHeight="1" x14ac:dyDescent="0.25">
      <c r="A91" s="6">
        <v>4</v>
      </c>
      <c r="B91" s="9" t="s">
        <v>24</v>
      </c>
      <c r="C91" s="8">
        <v>150</v>
      </c>
      <c r="D91" s="32"/>
    </row>
    <row r="92" spans="1:4" ht="19.5" customHeight="1" x14ac:dyDescent="0.25">
      <c r="A92" s="24"/>
      <c r="B92" s="25" t="s">
        <v>13</v>
      </c>
      <c r="C92" s="4">
        <f>SUM(C3,C9,C16,C21,C26,C32,C40,C46,C53,C61,C68,C73,C79,C87,)</f>
        <v>35100</v>
      </c>
      <c r="D92" s="22"/>
    </row>
  </sheetData>
  <mergeCells count="16">
    <mergeCell ref="D9:D15"/>
    <mergeCell ref="D16:D20"/>
    <mergeCell ref="D21:D25"/>
    <mergeCell ref="A1:D1"/>
    <mergeCell ref="D3:D8"/>
    <mergeCell ref="D86:D91"/>
    <mergeCell ref="D26:D31"/>
    <mergeCell ref="D32:D37"/>
    <mergeCell ref="D38:D43"/>
    <mergeCell ref="D44:D49"/>
    <mergeCell ref="D50:D55"/>
    <mergeCell ref="D56:D61"/>
    <mergeCell ref="D62:D67"/>
    <mergeCell ref="D68:D73"/>
    <mergeCell ref="D74:D79"/>
    <mergeCell ref="D80:D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VP SO Y TE</cp:lastModifiedBy>
  <cp:lastPrinted>2021-09-15T00:40:05Z</cp:lastPrinted>
  <dcterms:created xsi:type="dcterms:W3CDTF">2021-06-18T02:10:15Z</dcterms:created>
  <dcterms:modified xsi:type="dcterms:W3CDTF">2021-11-25T07:13:36Z</dcterms:modified>
</cp:coreProperties>
</file>