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8600" windowHeight="8070" activeTab="0"/>
  </bookViews>
  <sheets>
    <sheet name="NCNL sau thẩm định" sheetId="1" r:id="rId1"/>
  </sheets>
  <definedNames>
    <definedName name="_xlnm.Print_Titles" localSheetId="0">'NCNL sau thẩm định'!$6:$9</definedName>
  </definedNames>
  <calcPr fullCalcOnLoad="1"/>
</workbook>
</file>

<file path=xl/sharedStrings.xml><?xml version="1.0" encoding="utf-8"?>
<sst xmlns="http://schemas.openxmlformats.org/spreadsheetml/2006/main" count="42" uniqueCount="39">
  <si>
    <t>SỞ Y TẾ</t>
  </si>
  <si>
    <t>Số biên chế cần bổ sung</t>
  </si>
  <si>
    <t>Số TT</t>
  </si>
  <si>
    <t>Tên đơn vị</t>
  </si>
  <si>
    <t>Cộng</t>
  </si>
  <si>
    <t>Trong đó</t>
  </si>
  <si>
    <t>CCVC</t>
  </si>
  <si>
    <t>HĐ68</t>
  </si>
  <si>
    <t>HĐTCTBC</t>
  </si>
  <si>
    <t xml:space="preserve"> </t>
  </si>
  <si>
    <t>Bệnh viện ĐK Đức Thọ</t>
  </si>
  <si>
    <t>Bệnh viện Can Lộc</t>
  </si>
  <si>
    <t>Trung tâm Kiểm soát bệnh tật</t>
  </si>
  <si>
    <t>Bệnh viện ĐK Lộc Hà</t>
  </si>
  <si>
    <t>Bệnh viện ĐKTP Hà Tĩnh</t>
  </si>
  <si>
    <t>Bệnh viện ĐK  Nghi Xuân</t>
  </si>
  <si>
    <t>Bệnh viện ĐKTX Kỳ Anh</t>
  </si>
  <si>
    <t>Bệnh viện ĐK Cẩm Xuyên</t>
  </si>
  <si>
    <t>Bệnh Viện ĐK Hương Khê</t>
  </si>
  <si>
    <t>Bệnh viện ĐK Vũ Quang</t>
  </si>
  <si>
    <t>UBND TỈNH HÀ TĨNH</t>
  </si>
  <si>
    <t>Nhu cầu bổ sung nhân lực năm 2020</t>
  </si>
  <si>
    <t>Bệnh viện Đa khoa tỉnh</t>
  </si>
  <si>
    <t>Biên chế giao năm 2020</t>
  </si>
  <si>
    <t>Bác sỹ ĐK</t>
  </si>
  <si>
    <t>Bệnh viện Phục hồi chức năng</t>
  </si>
  <si>
    <t>Bệnh viện Y học cổ truyền</t>
  </si>
  <si>
    <t>BV Đa khoa  CKQT cầu treo</t>
  </si>
  <si>
    <t>TT Pháp y - Giám định Y khoa</t>
  </si>
  <si>
    <t>BV Đa khoa huyện Hương Sơn</t>
  </si>
  <si>
    <t>Bác sỹ YHCT</t>
  </si>
  <si>
    <t>NHU CẦU NHÂN LỰC NĂM 2020</t>
  </si>
  <si>
    <t>Bác sỹ RHM</t>
  </si>
  <si>
    <t>Bệnh viện ĐK Thạch Hà</t>
  </si>
  <si>
    <t>Bệnh viện ĐK Thị xã Hồng Lĩnh</t>
  </si>
  <si>
    <t>Bác sỹ YHDP</t>
  </si>
  <si>
    <t>Biên chế có đến 01/3/2020</t>
  </si>
  <si>
    <t>Bệnh viện Phổi</t>
  </si>
  <si>
    <t xml:space="preserve">Bác sỹ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</si>
</sst>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2"/>
      <name val=".VnTime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b/>
      <sz val="10"/>
      <name val=".VnTime"/>
      <family val="2"/>
    </font>
    <font>
      <sz val="10"/>
      <color indexed="8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b/>
      <sz val="9"/>
      <name val=".VnTime"/>
      <family val="2"/>
    </font>
    <font>
      <b/>
      <sz val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1" fontId="9" fillId="0" borderId="11" xfId="67" applyNumberFormat="1" applyFont="1" applyFill="1" applyBorder="1" applyAlignment="1">
      <alignment horizontal="center" vertical="center" wrapText="1"/>
      <protection/>
    </xf>
    <xf numFmtId="1" fontId="9" fillId="0" borderId="11" xfId="67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68" applyNumberFormat="1" applyFont="1" applyFill="1" applyBorder="1" applyAlignment="1">
      <alignment horizontal="center" vertical="center"/>
      <protection/>
    </xf>
    <xf numFmtId="1" fontId="9" fillId="0" borderId="10" xfId="61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68" applyNumberFormat="1" applyFont="1" applyFill="1" applyBorder="1" applyAlignment="1">
      <alignment horizontal="center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1" fontId="9" fillId="0" borderId="11" xfId="61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0" fillId="0" borderId="12" xfId="68" applyFont="1" applyFill="1" applyBorder="1" applyAlignment="1">
      <alignment horizontal="center"/>
      <protection/>
    </xf>
    <xf numFmtId="0" fontId="30" fillId="0" borderId="12" xfId="0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/>
    </xf>
    <xf numFmtId="0" fontId="26" fillId="0" borderId="13" xfId="67" applyFont="1" applyFill="1" applyBorder="1" applyAlignment="1">
      <alignment horizontal="center" vertical="center" wrapText="1"/>
      <protection/>
    </xf>
    <xf numFmtId="1" fontId="31" fillId="0" borderId="13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" fontId="9" fillId="0" borderId="10" xfId="68" applyNumberFormat="1" applyFont="1" applyFill="1" applyBorder="1" applyAlignment="1">
      <alignment horizontal="center"/>
      <protection/>
    </xf>
    <xf numFmtId="1" fontId="9" fillId="0" borderId="10" xfId="61" applyNumberFormat="1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left" vertical="center" wrapText="1"/>
      <protection/>
    </xf>
    <xf numFmtId="1" fontId="9" fillId="0" borderId="10" xfId="67" applyNumberFormat="1" applyFont="1" applyFill="1" applyBorder="1" applyAlignment="1">
      <alignment horizontal="center"/>
      <protection/>
    </xf>
    <xf numFmtId="1" fontId="9" fillId="0" borderId="10" xfId="68" applyNumberFormat="1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left" vertical="center" wrapText="1"/>
      <protection/>
    </xf>
    <xf numFmtId="1" fontId="33" fillId="0" borderId="10" xfId="68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1" fontId="9" fillId="0" borderId="10" xfId="68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67" applyFont="1" applyFill="1" applyBorder="1" applyAlignment="1">
      <alignment horizontal="center" vertical="center" wrapText="1"/>
      <protection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7" xfId="67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6" xfId="67" applyFont="1" applyFill="1" applyBorder="1" applyAlignment="1">
      <alignment horizontal="center" vertical="center" wrapText="1"/>
      <protection/>
    </xf>
    <xf numFmtId="0" fontId="9" fillId="0" borderId="19" xfId="67" applyFont="1" applyFill="1" applyBorder="1" applyAlignment="1">
      <alignment horizontal="center" vertical="center" wrapText="1"/>
      <protection/>
    </xf>
    <xf numFmtId="0" fontId="9" fillId="0" borderId="20" xfId="67" applyFont="1" applyFill="1" applyBorder="1" applyAlignment="1">
      <alignment horizontal="center" vertical="center" wrapText="1"/>
      <protection/>
    </xf>
    <xf numFmtId="0" fontId="9" fillId="0" borderId="21" xfId="67" applyFont="1" applyFill="1" applyBorder="1" applyAlignment="1">
      <alignment horizontal="center" vertical="center" wrapText="1"/>
      <protection/>
    </xf>
    <xf numFmtId="0" fontId="9" fillId="0" borderId="22" xfId="67" applyFont="1" applyFill="1" applyBorder="1" applyAlignment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 2" xfId="61"/>
    <cellStyle name="Normal 4 3" xfId="62"/>
    <cellStyle name="Normal 4 4" xfId="63"/>
    <cellStyle name="Normal 5" xfId="64"/>
    <cellStyle name="Normal 6" xfId="65"/>
    <cellStyle name="Normal 7" xfId="66"/>
    <cellStyle name="Normal_Sheet1" xfId="67"/>
    <cellStyle name="Normal_Sheet1 2" xfId="68"/>
    <cellStyle name="Normal_Sheet1 3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190500</xdr:rowOff>
    </xdr:from>
    <xdr:to>
      <xdr:col>2</xdr:col>
      <xdr:colOff>0</xdr:colOff>
      <xdr:row>1</xdr:row>
      <xdr:rowOff>190500</xdr:rowOff>
    </xdr:to>
    <xdr:sp>
      <xdr:nvSpPr>
        <xdr:cNvPr id="1" name="Straight Connector 6"/>
        <xdr:cNvSpPr>
          <a:spLocks/>
        </xdr:cNvSpPr>
      </xdr:nvSpPr>
      <xdr:spPr>
        <a:xfrm>
          <a:off x="619125" y="390525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tabSelected="1" zoomScalePageLayoutView="0" workbookViewId="0" topLeftCell="A7">
      <selection activeCell="I28" sqref="I28"/>
    </sheetView>
  </sheetViews>
  <sheetFormatPr defaultColWidth="9.00390625" defaultRowHeight="15.75"/>
  <cols>
    <col min="1" max="1" width="3.00390625" style="2" customWidth="1"/>
    <col min="2" max="2" width="18.00390625" style="2" customWidth="1"/>
    <col min="3" max="9" width="8.25390625" style="2" customWidth="1"/>
    <col min="10" max="14" width="8.25390625" style="1" customWidth="1"/>
    <col min="15" max="16384" width="9.00390625" style="2" customWidth="1"/>
  </cols>
  <sheetData>
    <row r="1" spans="1:4" ht="15.75">
      <c r="A1" s="58" t="s">
        <v>20</v>
      </c>
      <c r="B1" s="58"/>
      <c r="C1" s="58"/>
      <c r="D1" s="58"/>
    </row>
    <row r="2" spans="1:4" ht="15.75">
      <c r="A2" s="46" t="s">
        <v>0</v>
      </c>
      <c r="B2" s="46"/>
      <c r="C2" s="46"/>
      <c r="D2" s="46"/>
    </row>
    <row r="3" spans="10:14" ht="10.5" customHeight="1">
      <c r="J3" s="45"/>
      <c r="K3" s="45"/>
      <c r="L3" s="45"/>
      <c r="M3" s="45"/>
      <c r="N3" s="45"/>
    </row>
    <row r="4" spans="1:14" ht="21.75" customHeight="1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3:14" ht="21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52" t="s">
        <v>2</v>
      </c>
      <c r="B6" s="59" t="s">
        <v>3</v>
      </c>
      <c r="C6" s="54" t="s">
        <v>23</v>
      </c>
      <c r="D6" s="62" t="s">
        <v>5</v>
      </c>
      <c r="E6" s="63"/>
      <c r="F6" s="52" t="s">
        <v>36</v>
      </c>
      <c r="G6" s="54" t="s">
        <v>5</v>
      </c>
      <c r="H6" s="54"/>
      <c r="I6" s="54"/>
      <c r="J6" s="52" t="s">
        <v>1</v>
      </c>
      <c r="K6" s="47" t="s">
        <v>21</v>
      </c>
      <c r="L6" s="48"/>
      <c r="M6" s="48"/>
      <c r="N6" s="48"/>
    </row>
    <row r="7" spans="1:14" ht="36" customHeight="1">
      <c r="A7" s="53"/>
      <c r="B7" s="60"/>
      <c r="C7" s="54"/>
      <c r="D7" s="64"/>
      <c r="E7" s="65"/>
      <c r="F7" s="53"/>
      <c r="G7" s="54"/>
      <c r="H7" s="54"/>
      <c r="I7" s="54"/>
      <c r="J7" s="57"/>
      <c r="K7" s="49" t="s">
        <v>38</v>
      </c>
      <c r="L7" s="49"/>
      <c r="M7" s="49"/>
      <c r="N7" s="49"/>
    </row>
    <row r="8" spans="1:14" ht="12" customHeight="1">
      <c r="A8" s="53"/>
      <c r="B8" s="60"/>
      <c r="C8" s="54"/>
      <c r="D8" s="55" t="s">
        <v>6</v>
      </c>
      <c r="E8" s="55" t="s">
        <v>7</v>
      </c>
      <c r="F8" s="53"/>
      <c r="G8" s="56" t="s">
        <v>6</v>
      </c>
      <c r="H8" s="55" t="s">
        <v>7</v>
      </c>
      <c r="I8" s="56" t="s">
        <v>8</v>
      </c>
      <c r="J8" s="57"/>
      <c r="K8" s="49" t="s">
        <v>24</v>
      </c>
      <c r="L8" s="50" t="s">
        <v>32</v>
      </c>
      <c r="M8" s="50" t="s">
        <v>30</v>
      </c>
      <c r="N8" s="50" t="s">
        <v>35</v>
      </c>
    </row>
    <row r="9" spans="1:14" ht="85.5" customHeight="1">
      <c r="A9" s="53"/>
      <c r="B9" s="60"/>
      <c r="C9" s="61"/>
      <c r="D9" s="56"/>
      <c r="E9" s="56"/>
      <c r="F9" s="53"/>
      <c r="G9" s="56"/>
      <c r="H9" s="56"/>
      <c r="I9" s="56"/>
      <c r="J9" s="57"/>
      <c r="K9" s="50"/>
      <c r="L9" s="51"/>
      <c r="M9" s="51"/>
      <c r="N9" s="51"/>
    </row>
    <row r="10" spans="1:14" ht="27.75" customHeight="1">
      <c r="A10" s="6">
        <v>1</v>
      </c>
      <c r="B10" s="10" t="s">
        <v>22</v>
      </c>
      <c r="C10" s="11">
        <v>1120</v>
      </c>
      <c r="D10" s="11">
        <v>1109</v>
      </c>
      <c r="E10" s="11">
        <v>11</v>
      </c>
      <c r="F10" s="12">
        <v>691</v>
      </c>
      <c r="G10" s="12">
        <v>674</v>
      </c>
      <c r="H10" s="12">
        <v>11</v>
      </c>
      <c r="I10" s="12">
        <v>6</v>
      </c>
      <c r="J10" s="20">
        <f>SUM(K10:N10)</f>
        <v>30</v>
      </c>
      <c r="K10" s="13">
        <v>30</v>
      </c>
      <c r="L10" s="13"/>
      <c r="M10" s="13"/>
      <c r="N10" s="13"/>
    </row>
    <row r="11" spans="1:14" ht="27.75" customHeight="1">
      <c r="A11" s="5">
        <v>2</v>
      </c>
      <c r="B11" s="4" t="s">
        <v>25</v>
      </c>
      <c r="C11" s="14">
        <v>150</v>
      </c>
      <c r="D11" s="14">
        <v>148</v>
      </c>
      <c r="E11" s="14">
        <v>2</v>
      </c>
      <c r="F11" s="14">
        <v>128</v>
      </c>
      <c r="G11" s="14">
        <v>126</v>
      </c>
      <c r="H11" s="14">
        <v>2</v>
      </c>
      <c r="I11" s="14"/>
      <c r="J11" s="15">
        <f>SUM(K11:N11)</f>
        <v>5</v>
      </c>
      <c r="K11" s="15">
        <v>4</v>
      </c>
      <c r="L11" s="15"/>
      <c r="M11" s="15">
        <v>1</v>
      </c>
      <c r="N11" s="15"/>
    </row>
    <row r="12" spans="1:14" ht="27.75" customHeight="1">
      <c r="A12" s="5">
        <v>3</v>
      </c>
      <c r="B12" s="4" t="s">
        <v>26</v>
      </c>
      <c r="C12" s="18">
        <v>176</v>
      </c>
      <c r="D12" s="18">
        <v>175</v>
      </c>
      <c r="E12" s="18">
        <v>1</v>
      </c>
      <c r="F12" s="18">
        <v>150</v>
      </c>
      <c r="G12" s="18">
        <v>149</v>
      </c>
      <c r="H12" s="18">
        <v>1</v>
      </c>
      <c r="I12" s="18"/>
      <c r="J12" s="15">
        <f aca="true" t="shared" si="0" ref="J12:J28">SUM(K12:N12)</f>
        <v>4</v>
      </c>
      <c r="K12" s="16">
        <v>1</v>
      </c>
      <c r="L12" s="16"/>
      <c r="M12" s="15">
        <v>3</v>
      </c>
      <c r="N12" s="15"/>
    </row>
    <row r="13" spans="1:14" ht="27.75" customHeight="1">
      <c r="A13" s="5">
        <v>4</v>
      </c>
      <c r="B13" s="4" t="s">
        <v>37</v>
      </c>
      <c r="C13" s="26">
        <v>95</v>
      </c>
      <c r="D13" s="26">
        <v>91</v>
      </c>
      <c r="E13" s="26">
        <v>4</v>
      </c>
      <c r="F13" s="26">
        <v>91</v>
      </c>
      <c r="G13" s="26">
        <v>87</v>
      </c>
      <c r="H13" s="26">
        <v>4</v>
      </c>
      <c r="I13" s="26"/>
      <c r="J13" s="15">
        <f t="shared" si="0"/>
        <v>4</v>
      </c>
      <c r="K13" s="25">
        <v>4</v>
      </c>
      <c r="L13" s="25"/>
      <c r="M13" s="15"/>
      <c r="N13" s="15"/>
    </row>
    <row r="14" spans="1:14" ht="27.75" customHeight="1">
      <c r="A14" s="5">
        <v>5</v>
      </c>
      <c r="B14" s="4" t="s">
        <v>27</v>
      </c>
      <c r="C14" s="19">
        <v>51</v>
      </c>
      <c r="D14" s="19">
        <v>48</v>
      </c>
      <c r="E14" s="19">
        <v>3</v>
      </c>
      <c r="F14" s="19">
        <v>50</v>
      </c>
      <c r="G14" s="19">
        <v>46</v>
      </c>
      <c r="H14" s="19">
        <v>3</v>
      </c>
      <c r="I14" s="19">
        <v>1</v>
      </c>
      <c r="J14" s="15">
        <f t="shared" si="0"/>
        <v>1</v>
      </c>
      <c r="K14" s="19">
        <v>1</v>
      </c>
      <c r="L14" s="19"/>
      <c r="M14" s="17"/>
      <c r="N14" s="17"/>
    </row>
    <row r="15" spans="1:14" ht="27.75" customHeight="1">
      <c r="A15" s="5">
        <v>6</v>
      </c>
      <c r="B15" s="21" t="s">
        <v>12</v>
      </c>
      <c r="C15" s="24">
        <v>157</v>
      </c>
      <c r="D15" s="24">
        <v>152</v>
      </c>
      <c r="E15" s="24">
        <v>5</v>
      </c>
      <c r="F15" s="24">
        <v>136</v>
      </c>
      <c r="G15" s="24">
        <v>130</v>
      </c>
      <c r="H15" s="24">
        <v>4</v>
      </c>
      <c r="I15" s="24">
        <v>2</v>
      </c>
      <c r="J15" s="15">
        <f t="shared" si="0"/>
        <v>1</v>
      </c>
      <c r="K15" s="17"/>
      <c r="L15" s="17"/>
      <c r="M15" s="17"/>
      <c r="N15" s="17">
        <v>1</v>
      </c>
    </row>
    <row r="16" spans="1:14" s="7" customFormat="1" ht="27.75" customHeight="1">
      <c r="A16" s="5">
        <v>7</v>
      </c>
      <c r="B16" s="21" t="s">
        <v>28</v>
      </c>
      <c r="C16" s="18">
        <v>26</v>
      </c>
      <c r="D16" s="18">
        <v>24</v>
      </c>
      <c r="E16" s="18">
        <v>2</v>
      </c>
      <c r="F16" s="18">
        <v>19</v>
      </c>
      <c r="G16" s="18">
        <v>18</v>
      </c>
      <c r="H16" s="18">
        <v>1</v>
      </c>
      <c r="I16" s="18"/>
      <c r="J16" s="15">
        <f t="shared" si="0"/>
        <v>3</v>
      </c>
      <c r="K16" s="32">
        <v>3</v>
      </c>
      <c r="L16" s="32"/>
      <c r="M16" s="17"/>
      <c r="N16" s="17"/>
    </row>
    <row r="17" spans="1:14" s="7" customFormat="1" ht="27.75" customHeight="1">
      <c r="A17" s="5">
        <v>8</v>
      </c>
      <c r="B17" s="21" t="s">
        <v>29</v>
      </c>
      <c r="C17" s="33">
        <v>163</v>
      </c>
      <c r="D17" s="33">
        <v>160</v>
      </c>
      <c r="E17" s="33">
        <v>3</v>
      </c>
      <c r="F17" s="33">
        <v>139</v>
      </c>
      <c r="G17" s="33">
        <v>134</v>
      </c>
      <c r="H17" s="33">
        <v>3</v>
      </c>
      <c r="I17" s="33">
        <v>2</v>
      </c>
      <c r="J17" s="15">
        <f t="shared" si="0"/>
        <v>10</v>
      </c>
      <c r="K17" s="34">
        <v>10</v>
      </c>
      <c r="L17" s="34"/>
      <c r="M17" s="17"/>
      <c r="N17" s="17"/>
    </row>
    <row r="18" spans="1:14" s="7" customFormat="1" ht="27.75" customHeight="1">
      <c r="A18" s="5">
        <v>9</v>
      </c>
      <c r="B18" s="35" t="s">
        <v>10</v>
      </c>
      <c r="C18" s="14">
        <v>212</v>
      </c>
      <c r="D18" s="14">
        <v>210</v>
      </c>
      <c r="E18" s="14">
        <v>2</v>
      </c>
      <c r="F18" s="14">
        <v>185</v>
      </c>
      <c r="G18" s="14">
        <v>181</v>
      </c>
      <c r="H18" s="14">
        <v>2</v>
      </c>
      <c r="I18" s="14">
        <v>2</v>
      </c>
      <c r="J18" s="15">
        <f t="shared" si="0"/>
        <v>11</v>
      </c>
      <c r="K18" s="16">
        <v>10</v>
      </c>
      <c r="L18" s="16"/>
      <c r="M18" s="17">
        <v>1</v>
      </c>
      <c r="N18" s="17"/>
    </row>
    <row r="19" spans="1:14" s="7" customFormat="1" ht="27.75" customHeight="1">
      <c r="A19" s="5">
        <v>10</v>
      </c>
      <c r="B19" s="21" t="s">
        <v>11</v>
      </c>
      <c r="C19" s="18">
        <v>188</v>
      </c>
      <c r="D19" s="18">
        <v>186</v>
      </c>
      <c r="E19" s="18">
        <v>2</v>
      </c>
      <c r="F19" s="18">
        <v>152</v>
      </c>
      <c r="G19" s="18">
        <v>150</v>
      </c>
      <c r="H19" s="18">
        <v>1</v>
      </c>
      <c r="I19" s="18">
        <v>1</v>
      </c>
      <c r="J19" s="15">
        <f t="shared" si="0"/>
        <v>17</v>
      </c>
      <c r="K19" s="16">
        <v>16</v>
      </c>
      <c r="L19" s="16">
        <v>1</v>
      </c>
      <c r="M19" s="17"/>
      <c r="N19" s="17"/>
    </row>
    <row r="20" spans="1:14" s="7" customFormat="1" ht="27.75" customHeight="1">
      <c r="A20" s="5">
        <v>11</v>
      </c>
      <c r="B20" s="35" t="s">
        <v>19</v>
      </c>
      <c r="C20" s="36">
        <v>110</v>
      </c>
      <c r="D20" s="36">
        <v>108</v>
      </c>
      <c r="E20" s="36">
        <v>2</v>
      </c>
      <c r="F20" s="36">
        <v>103</v>
      </c>
      <c r="G20" s="36">
        <v>101</v>
      </c>
      <c r="H20" s="36">
        <v>2</v>
      </c>
      <c r="I20" s="36">
        <v>1</v>
      </c>
      <c r="J20" s="15">
        <f t="shared" si="0"/>
        <v>3</v>
      </c>
      <c r="K20" s="16">
        <v>2</v>
      </c>
      <c r="L20" s="16"/>
      <c r="M20" s="17">
        <v>1</v>
      </c>
      <c r="N20" s="17"/>
    </row>
    <row r="21" spans="1:14" s="7" customFormat="1" ht="27.75" customHeight="1">
      <c r="A21" s="5">
        <v>12</v>
      </c>
      <c r="B21" s="21" t="s">
        <v>15</v>
      </c>
      <c r="C21" s="37">
        <v>150</v>
      </c>
      <c r="D21" s="37">
        <v>148</v>
      </c>
      <c r="E21" s="37">
        <v>2</v>
      </c>
      <c r="F21" s="37">
        <v>108</v>
      </c>
      <c r="G21" s="37">
        <v>106</v>
      </c>
      <c r="H21" s="37">
        <v>2</v>
      </c>
      <c r="I21" s="37"/>
      <c r="J21" s="15">
        <f t="shared" si="0"/>
        <v>7</v>
      </c>
      <c r="K21" s="16">
        <v>7</v>
      </c>
      <c r="L21" s="16"/>
      <c r="M21" s="17"/>
      <c r="N21" s="17"/>
    </row>
    <row r="22" spans="1:14" s="7" customFormat="1" ht="27.75" customHeight="1">
      <c r="A22" s="5">
        <v>13</v>
      </c>
      <c r="B22" s="21" t="s">
        <v>33</v>
      </c>
      <c r="C22" s="34">
        <v>187</v>
      </c>
      <c r="D22" s="34">
        <v>186</v>
      </c>
      <c r="E22" s="34">
        <v>1</v>
      </c>
      <c r="F22" s="34">
        <v>145</v>
      </c>
      <c r="G22" s="34">
        <v>144</v>
      </c>
      <c r="H22" s="34">
        <v>1</v>
      </c>
      <c r="I22" s="34"/>
      <c r="J22" s="15">
        <f t="shared" si="0"/>
        <v>8</v>
      </c>
      <c r="K22" s="34">
        <v>8</v>
      </c>
      <c r="L22" s="34"/>
      <c r="M22" s="34"/>
      <c r="N22" s="34"/>
    </row>
    <row r="23" spans="1:14" s="7" customFormat="1" ht="27.75" customHeight="1">
      <c r="A23" s="5">
        <v>14</v>
      </c>
      <c r="B23" s="21" t="s">
        <v>13</v>
      </c>
      <c r="C23" s="18">
        <v>175</v>
      </c>
      <c r="D23" s="18">
        <v>174</v>
      </c>
      <c r="E23" s="18">
        <v>1</v>
      </c>
      <c r="F23" s="18">
        <v>106</v>
      </c>
      <c r="G23" s="18">
        <v>105</v>
      </c>
      <c r="H23" s="18">
        <v>1</v>
      </c>
      <c r="I23" s="18"/>
      <c r="J23" s="15">
        <f t="shared" si="0"/>
        <v>6</v>
      </c>
      <c r="K23" s="16">
        <v>5</v>
      </c>
      <c r="L23" s="16"/>
      <c r="M23" s="17"/>
      <c r="N23" s="17">
        <v>1</v>
      </c>
    </row>
    <row r="24" spans="1:14" s="7" customFormat="1" ht="27.75" customHeight="1">
      <c r="A24" s="5">
        <v>15</v>
      </c>
      <c r="B24" s="38" t="s">
        <v>18</v>
      </c>
      <c r="C24" s="39">
        <v>187</v>
      </c>
      <c r="D24" s="39">
        <v>185</v>
      </c>
      <c r="E24" s="39">
        <v>2</v>
      </c>
      <c r="F24" s="39">
        <v>153</v>
      </c>
      <c r="G24" s="39">
        <v>150</v>
      </c>
      <c r="H24" s="39">
        <v>2</v>
      </c>
      <c r="I24" s="39">
        <v>1</v>
      </c>
      <c r="J24" s="15">
        <f t="shared" si="0"/>
        <v>10</v>
      </c>
      <c r="K24" s="40">
        <v>10</v>
      </c>
      <c r="L24" s="40"/>
      <c r="M24" s="17"/>
      <c r="N24" s="17"/>
    </row>
    <row r="25" spans="1:14" s="7" customFormat="1" ht="27.75" customHeight="1">
      <c r="A25" s="5">
        <v>16</v>
      </c>
      <c r="B25" s="21" t="s">
        <v>16</v>
      </c>
      <c r="C25" s="37">
        <v>312</v>
      </c>
      <c r="D25" s="37">
        <v>309</v>
      </c>
      <c r="E25" s="37">
        <v>3</v>
      </c>
      <c r="F25" s="37">
        <v>188</v>
      </c>
      <c r="G25" s="37">
        <v>185</v>
      </c>
      <c r="H25" s="37">
        <v>3</v>
      </c>
      <c r="I25" s="37"/>
      <c r="J25" s="15">
        <f t="shared" si="0"/>
        <v>15</v>
      </c>
      <c r="K25" s="16">
        <v>14</v>
      </c>
      <c r="L25" s="16"/>
      <c r="M25" s="16">
        <v>1</v>
      </c>
      <c r="N25" s="16"/>
    </row>
    <row r="26" spans="1:14" s="7" customFormat="1" ht="27.75" customHeight="1">
      <c r="A26" s="5">
        <v>17</v>
      </c>
      <c r="B26" s="21" t="s">
        <v>17</v>
      </c>
      <c r="C26" s="41">
        <v>163</v>
      </c>
      <c r="D26" s="37">
        <v>161</v>
      </c>
      <c r="E26" s="37">
        <v>2</v>
      </c>
      <c r="F26" s="41">
        <v>106</v>
      </c>
      <c r="G26" s="37">
        <v>104</v>
      </c>
      <c r="H26" s="37">
        <v>2</v>
      </c>
      <c r="I26" s="37" t="s">
        <v>9</v>
      </c>
      <c r="J26" s="15">
        <f t="shared" si="0"/>
        <v>5</v>
      </c>
      <c r="K26" s="16">
        <v>5</v>
      </c>
      <c r="L26" s="15"/>
      <c r="M26" s="17"/>
      <c r="N26" s="17"/>
    </row>
    <row r="27" spans="1:14" s="7" customFormat="1" ht="27.75" customHeight="1">
      <c r="A27" s="5">
        <v>18</v>
      </c>
      <c r="B27" s="21" t="s">
        <v>34</v>
      </c>
      <c r="C27" s="41">
        <v>188</v>
      </c>
      <c r="D27" s="37">
        <v>183</v>
      </c>
      <c r="E27" s="37">
        <v>5</v>
      </c>
      <c r="F27" s="41">
        <v>153</v>
      </c>
      <c r="G27" s="37">
        <v>148</v>
      </c>
      <c r="H27" s="37">
        <v>5</v>
      </c>
      <c r="I27" s="37"/>
      <c r="J27" s="15">
        <f t="shared" si="0"/>
        <v>21</v>
      </c>
      <c r="K27" s="16">
        <v>18</v>
      </c>
      <c r="L27" s="16">
        <v>1</v>
      </c>
      <c r="M27" s="16">
        <v>2</v>
      </c>
      <c r="N27" s="16"/>
    </row>
    <row r="28" spans="1:14" s="7" customFormat="1" ht="27.75" customHeight="1">
      <c r="A28" s="5">
        <v>19</v>
      </c>
      <c r="B28" s="42" t="s">
        <v>14</v>
      </c>
      <c r="C28" s="22">
        <v>313</v>
      </c>
      <c r="D28" s="22">
        <v>311</v>
      </c>
      <c r="E28" s="22">
        <v>2</v>
      </c>
      <c r="F28" s="22">
        <v>162</v>
      </c>
      <c r="G28" s="22">
        <v>159</v>
      </c>
      <c r="H28" s="22">
        <v>2</v>
      </c>
      <c r="I28" s="22">
        <v>1</v>
      </c>
      <c r="J28" s="15">
        <f t="shared" si="0"/>
        <v>30</v>
      </c>
      <c r="K28" s="23">
        <v>22</v>
      </c>
      <c r="L28" s="23">
        <v>3</v>
      </c>
      <c r="M28" s="23">
        <v>3</v>
      </c>
      <c r="N28" s="23">
        <v>2</v>
      </c>
    </row>
    <row r="29" spans="1:15" s="8" customFormat="1" ht="38.25" customHeight="1">
      <c r="A29" s="27"/>
      <c r="B29" s="28" t="s">
        <v>4</v>
      </c>
      <c r="C29" s="29">
        <f aca="true" t="shared" si="1" ref="C29:N29">SUM(C10:C28)</f>
        <v>4123</v>
      </c>
      <c r="D29" s="29">
        <f t="shared" si="1"/>
        <v>4068</v>
      </c>
      <c r="E29" s="29">
        <f t="shared" si="1"/>
        <v>55</v>
      </c>
      <c r="F29" s="29">
        <f t="shared" si="1"/>
        <v>2965</v>
      </c>
      <c r="G29" s="29">
        <f t="shared" si="1"/>
        <v>2897</v>
      </c>
      <c r="H29" s="29">
        <f t="shared" si="1"/>
        <v>52</v>
      </c>
      <c r="I29" s="30">
        <f t="shared" si="1"/>
        <v>17</v>
      </c>
      <c r="J29" s="30">
        <f t="shared" si="1"/>
        <v>191</v>
      </c>
      <c r="K29" s="30">
        <f t="shared" si="1"/>
        <v>170</v>
      </c>
      <c r="L29" s="30">
        <f t="shared" si="1"/>
        <v>5</v>
      </c>
      <c r="M29" s="30">
        <f t="shared" si="1"/>
        <v>12</v>
      </c>
      <c r="N29" s="30">
        <f t="shared" si="1"/>
        <v>4</v>
      </c>
      <c r="O29" s="43"/>
    </row>
    <row r="30" ht="15.75">
      <c r="J30" s="31"/>
    </row>
    <row r="31" spans="2:14" ht="15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ht="15.75">
      <c r="B32" s="44"/>
    </row>
    <row r="36" spans="3:9" ht="15.75">
      <c r="C36" s="1"/>
      <c r="D36" s="1"/>
      <c r="E36" s="1"/>
      <c r="F36" s="1"/>
      <c r="G36" s="1"/>
      <c r="H36" s="1"/>
      <c r="I36" s="1"/>
    </row>
  </sheetData>
  <sheetProtection/>
  <mergeCells count="22">
    <mergeCell ref="C6:C9"/>
    <mergeCell ref="D6:E7"/>
    <mergeCell ref="E8:E9"/>
    <mergeCell ref="G8:G9"/>
    <mergeCell ref="K8:K9"/>
    <mergeCell ref="J6:J9"/>
    <mergeCell ref="H8:H9"/>
    <mergeCell ref="A1:D1"/>
    <mergeCell ref="A2:D2"/>
    <mergeCell ref="I8:I9"/>
    <mergeCell ref="A6:A9"/>
    <mergeCell ref="B6:B9"/>
    <mergeCell ref="J3:N3"/>
    <mergeCell ref="A4:N4"/>
    <mergeCell ref="K6:N6"/>
    <mergeCell ref="K7:N7"/>
    <mergeCell ref="L8:L9"/>
    <mergeCell ref="M8:M9"/>
    <mergeCell ref="N8:N9"/>
    <mergeCell ref="F6:F9"/>
    <mergeCell ref="G6:I7"/>
    <mergeCell ref="D8:D9"/>
  </mergeCells>
  <printOptions/>
  <pageMargins left="0.2" right="0.2" top="0.4" bottom="0.2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Admin</cp:lastModifiedBy>
  <cp:lastPrinted>2020-04-21T01:54:53Z</cp:lastPrinted>
  <dcterms:created xsi:type="dcterms:W3CDTF">2016-01-21T03:53:57Z</dcterms:created>
  <dcterms:modified xsi:type="dcterms:W3CDTF">2020-04-23T01:42:24Z</dcterms:modified>
  <cp:category/>
  <cp:version/>
  <cp:contentType/>
  <cp:contentStatus/>
</cp:coreProperties>
</file>